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yanmm\VS 2025\准备送排\6917 tan wenjie\送排\"/>
    </mc:Choice>
  </mc:AlternateContent>
  <bookViews>
    <workbookView xWindow="0" yWindow="0" windowWidth="18960" windowHeight="9990"/>
  </bookViews>
  <sheets>
    <sheet name="Sheet1" sheetId="1" r:id="rId1"/>
  </sheets>
  <externalReferences>
    <externalReference r:id="rId2"/>
  </externalReferences>
  <definedNames>
    <definedName name="_3_UTR">[1]dataCheck!$B$8:$N$8</definedName>
    <definedName name="_3_UTR_allele_Example">[1]qualifierCheck!$B$2754</definedName>
    <definedName name="_3_UTR_allele_Format">[1]qualifierCheck!$B$2753</definedName>
    <definedName name="_3_UTR_db_xref">[1]typeCheck!$B$744:$E$744</definedName>
    <definedName name="_xlnm._FilterDatabase" localSheetId="0" hidden="1">Sheet1!$A$2:$P$201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1" i="1" l="1"/>
  <c r="D201" i="1"/>
  <c r="E200" i="1"/>
  <c r="D200" i="1"/>
  <c r="E199" i="1"/>
  <c r="D199" i="1"/>
  <c r="E198" i="1"/>
  <c r="D198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85" i="1"/>
  <c r="D185" i="1"/>
  <c r="E184" i="1"/>
  <c r="D184" i="1"/>
  <c r="E183" i="1"/>
  <c r="D183" i="1"/>
  <c r="E182" i="1"/>
  <c r="D182" i="1"/>
  <c r="E181" i="1"/>
  <c r="D181" i="1"/>
  <c r="E180" i="1"/>
  <c r="D180" i="1"/>
  <c r="E179" i="1"/>
  <c r="D179" i="1"/>
  <c r="E178" i="1"/>
  <c r="D178" i="1"/>
  <c r="E177" i="1"/>
  <c r="D177" i="1"/>
  <c r="E176" i="1"/>
  <c r="E175" i="1"/>
  <c r="D175" i="1"/>
  <c r="E174" i="1"/>
  <c r="D174" i="1"/>
  <c r="E173" i="1"/>
  <c r="E172" i="1"/>
  <c r="D172" i="1"/>
  <c r="E171" i="1"/>
  <c r="D171" i="1"/>
  <c r="E170" i="1"/>
  <c r="D170" i="1"/>
  <c r="E169" i="1"/>
  <c r="D169" i="1"/>
  <c r="E168" i="1"/>
  <c r="D168" i="1"/>
  <c r="E167" i="1"/>
  <c r="D167" i="1"/>
  <c r="E166" i="1"/>
  <c r="D166" i="1"/>
  <c r="E165" i="1"/>
  <c r="D165" i="1"/>
  <c r="E164" i="1"/>
  <c r="D164" i="1"/>
  <c r="E163" i="1"/>
  <c r="D163" i="1"/>
  <c r="E162" i="1"/>
  <c r="D162" i="1"/>
  <c r="E161" i="1"/>
  <c r="D161" i="1"/>
  <c r="E160" i="1"/>
  <c r="D160" i="1"/>
  <c r="E159" i="1"/>
  <c r="D159" i="1"/>
  <c r="E158" i="1"/>
  <c r="D158" i="1"/>
  <c r="E157" i="1"/>
  <c r="D157" i="1"/>
  <c r="E156" i="1"/>
  <c r="D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E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</calcChain>
</file>

<file path=xl/sharedStrings.xml><?xml version="1.0" encoding="utf-8"?>
<sst xmlns="http://schemas.openxmlformats.org/spreadsheetml/2006/main" count="1512" uniqueCount="1167">
  <si>
    <t>ORFnumber</t>
  </si>
  <si>
    <t>Start</t>
  </si>
  <si>
    <t>End</t>
  </si>
  <si>
    <t>Size</t>
  </si>
  <si>
    <t>Product size</t>
  </si>
  <si>
    <t>Direction</t>
  </si>
  <si>
    <t>VV-Cop</t>
  </si>
  <si>
    <t>VARV</t>
  </si>
  <si>
    <t>CPXV</t>
  </si>
  <si>
    <t>ECTV-Mos</t>
  </si>
  <si>
    <t>ECTVWH</t>
  </si>
  <si>
    <t>ECTV-Nal</t>
  </si>
  <si>
    <t>ERPV</t>
  </si>
  <si>
    <t>Function/Characteristics</t>
  </si>
  <si>
    <t>EV1</t>
  </si>
  <si>
    <t>-</t>
  </si>
  <si>
    <t>C23L</t>
  </si>
  <si>
    <t>G5R</t>
  </si>
  <si>
    <t>CPXV003</t>
  </si>
  <si>
    <t>EVM001</t>
  </si>
  <si>
    <t>EVN001</t>
  </si>
  <si>
    <t>chemokine-binding</t>
  </si>
  <si>
    <t>EV2</t>
  </si>
  <si>
    <t>B18R</t>
  </si>
  <si>
    <t>G3R</t>
  </si>
  <si>
    <t>CPXV006</t>
  </si>
  <si>
    <t>EVM002</t>
  </si>
  <si>
    <t>EVN003</t>
  </si>
  <si>
    <t>ankyrin-like</t>
  </si>
  <si>
    <t>EV3</t>
  </si>
  <si>
    <t>A53R</t>
  </si>
  <si>
    <t>CPXV221</t>
  </si>
  <si>
    <t>EVM003</t>
  </si>
  <si>
    <t>EVN006</t>
  </si>
  <si>
    <t>truncated TNF receptor II CrmE</t>
  </si>
  <si>
    <t>EV4</t>
  </si>
  <si>
    <t>C22L</t>
  </si>
  <si>
    <t>G4R</t>
  </si>
  <si>
    <t>TNF-R CrmD</t>
  </si>
  <si>
    <t>EV5</t>
  </si>
  <si>
    <t>C5L</t>
  </si>
  <si>
    <t>EVM004</t>
  </si>
  <si>
    <t>EVN008</t>
  </si>
  <si>
    <t>Kelch-like</t>
  </si>
  <si>
    <t>EV6</t>
  </si>
  <si>
    <t>B21R</t>
  </si>
  <si>
    <t>CPXV011</t>
  </si>
  <si>
    <t>EVM005</t>
  </si>
  <si>
    <t>EVN009</t>
  </si>
  <si>
    <t>ankyrin</t>
  </si>
  <si>
    <t>EV7</t>
  </si>
  <si>
    <t>EVM006/EVM007</t>
  </si>
  <si>
    <t>EVN010P</t>
  </si>
  <si>
    <t>lectin-like</t>
  </si>
  <si>
    <t>EV8</t>
  </si>
  <si>
    <t>CPXV013</t>
  </si>
  <si>
    <t>EVN011P</t>
  </si>
  <si>
    <t>EV9</t>
  </si>
  <si>
    <t>CPXV014</t>
  </si>
  <si>
    <t>EVM008</t>
  </si>
  <si>
    <t>EVN012</t>
  </si>
  <si>
    <t>TNFαreceptor-like</t>
  </si>
  <si>
    <t>EV10</t>
  </si>
  <si>
    <t>EVM009</t>
  </si>
  <si>
    <t>EVN013</t>
  </si>
  <si>
    <t>TNFR-like</t>
  </si>
  <si>
    <t>EV11</t>
  </si>
  <si>
    <t>CPXV016</t>
  </si>
  <si>
    <t>EVM010</t>
  </si>
  <si>
    <t>EVN014</t>
  </si>
  <si>
    <t>Ankyrin</t>
  </si>
  <si>
    <t>EV12</t>
  </si>
  <si>
    <t>+</t>
  </si>
  <si>
    <t>EV13</t>
  </si>
  <si>
    <t>C11R</t>
  </si>
  <si>
    <t>D1L</t>
  </si>
  <si>
    <t>CPXV021</t>
  </si>
  <si>
    <t>14p</t>
  </si>
  <si>
    <t>EVN016</t>
  </si>
  <si>
    <t>10</t>
  </si>
  <si>
    <t>epidermal growth factor</t>
  </si>
  <si>
    <t>EV14</t>
  </si>
  <si>
    <t>C10L</t>
  </si>
  <si>
    <t>D3L</t>
  </si>
  <si>
    <t>CPXV022</t>
  </si>
  <si>
    <t>EVM011</t>
  </si>
  <si>
    <t>EVN017</t>
  </si>
  <si>
    <t>interleukin 1 receptor antagonist</t>
  </si>
  <si>
    <t>EV15</t>
  </si>
  <si>
    <t>D4R</t>
  </si>
  <si>
    <t>CPXV023</t>
  </si>
  <si>
    <t>EVM012</t>
  </si>
  <si>
    <t>EVN018</t>
  </si>
  <si>
    <t>Zinc finger-like protein</t>
  </si>
  <si>
    <t>EV16</t>
  </si>
  <si>
    <t>D5L</t>
  </si>
  <si>
    <t>CPXV024</t>
  </si>
  <si>
    <t>EVM013</t>
  </si>
  <si>
    <t>EVN019</t>
  </si>
  <si>
    <t>IL-18 binding</t>
  </si>
  <si>
    <t>EV17</t>
  </si>
  <si>
    <t>CPXV026</t>
  </si>
  <si>
    <t>EVM014</t>
  </si>
  <si>
    <t>EVN021</t>
  </si>
  <si>
    <t>EV18</t>
  </si>
  <si>
    <t>C9L</t>
  </si>
  <si>
    <t>CPXV027</t>
  </si>
  <si>
    <t>EVN022P</t>
  </si>
  <si>
    <t>EV19</t>
  </si>
  <si>
    <t>C8L</t>
  </si>
  <si>
    <t>CPXV028</t>
  </si>
  <si>
    <t>EVN023P</t>
  </si>
  <si>
    <t>EV20</t>
  </si>
  <si>
    <t>C7L</t>
  </si>
  <si>
    <t>D8L</t>
  </si>
  <si>
    <t>CPXV029</t>
  </si>
  <si>
    <t>EVM015</t>
  </si>
  <si>
    <t>EVN024</t>
  </si>
  <si>
    <t>host-range protein</t>
  </si>
  <si>
    <t>EV21</t>
  </si>
  <si>
    <t xml:space="preserve">C6L </t>
  </si>
  <si>
    <t>D9L</t>
  </si>
  <si>
    <t>CPXV030</t>
  </si>
  <si>
    <t>EVM016</t>
  </si>
  <si>
    <t>EVN025</t>
  </si>
  <si>
    <t>bcl-2-like</t>
  </si>
  <si>
    <t>EV22</t>
  </si>
  <si>
    <t>D10L</t>
  </si>
  <si>
    <t>CPXV032</t>
  </si>
  <si>
    <t>EVN026P</t>
  </si>
  <si>
    <t>kelch-like</t>
  </si>
  <si>
    <t>EV23</t>
  </si>
  <si>
    <t>C4L</t>
  </si>
  <si>
    <t>D11L</t>
  </si>
  <si>
    <t>CPXV033</t>
  </si>
  <si>
    <t>EVN027P</t>
  </si>
  <si>
    <t>IL1-R antagonist</t>
  </si>
  <si>
    <t>EV24</t>
  </si>
  <si>
    <t>C3L</t>
  </si>
  <si>
    <t>D12L</t>
  </si>
  <si>
    <t>CPXV034</t>
  </si>
  <si>
    <t>EVM017</t>
  </si>
  <si>
    <t>EVN028</t>
  </si>
  <si>
    <t>C3b/C4b</t>
  </si>
  <si>
    <t>EV25</t>
  </si>
  <si>
    <t>C2L</t>
  </si>
  <si>
    <t>D13L</t>
  </si>
  <si>
    <t>CPXV035</t>
  </si>
  <si>
    <t>EVM018</t>
  </si>
  <si>
    <t>EVN029</t>
  </si>
  <si>
    <t>poz/btb kelch</t>
  </si>
  <si>
    <t>EV26</t>
  </si>
  <si>
    <t>N1L</t>
  </si>
  <si>
    <t>P1L</t>
  </si>
  <si>
    <t>CPXV037</t>
  </si>
  <si>
    <t>EVM019</t>
  </si>
  <si>
    <t>EVN031</t>
  </si>
  <si>
    <t>virokine</t>
  </si>
  <si>
    <t>EV27</t>
  </si>
  <si>
    <t>N2L</t>
  </si>
  <si>
    <t>P2L</t>
  </si>
  <si>
    <t>CPXV038</t>
  </si>
  <si>
    <t>EVM020</t>
  </si>
  <si>
    <t>EVN032</t>
  </si>
  <si>
    <t>tlr signaling inhibitor</t>
  </si>
  <si>
    <t>EV28</t>
  </si>
  <si>
    <t>M1L</t>
  </si>
  <si>
    <t>O1L</t>
  </si>
  <si>
    <t>CPXV039</t>
  </si>
  <si>
    <t>EVM021</t>
  </si>
  <si>
    <t>EVN033</t>
  </si>
  <si>
    <t>EV29</t>
  </si>
  <si>
    <t>M2L</t>
  </si>
  <si>
    <t>O2L</t>
  </si>
  <si>
    <t>CPXV040</t>
  </si>
  <si>
    <t>EVN034P</t>
  </si>
  <si>
    <t>NFkB inhibitor</t>
  </si>
  <si>
    <t>EV30</t>
  </si>
  <si>
    <t>ORF33</t>
  </si>
  <si>
    <t>EV31</t>
  </si>
  <si>
    <t>K1L</t>
  </si>
  <si>
    <t>CPXV041</t>
  </si>
  <si>
    <t>EVM022</t>
  </si>
  <si>
    <t>EVN035</t>
  </si>
  <si>
    <t>EV32</t>
  </si>
  <si>
    <t>K2L</t>
  </si>
  <si>
    <t>CPXV042</t>
  </si>
  <si>
    <t>EVM023</t>
  </si>
  <si>
    <t>EVN036</t>
  </si>
  <si>
    <t>serpin</t>
  </si>
  <si>
    <t>EV33</t>
  </si>
  <si>
    <t>K4L</t>
  </si>
  <si>
    <t>CPXV044</t>
  </si>
  <si>
    <t>EVN038</t>
  </si>
  <si>
    <t>nicking-joining enzyme</t>
  </si>
  <si>
    <t>EV34</t>
  </si>
  <si>
    <t>K5L</t>
  </si>
  <si>
    <t>CPXV045</t>
  </si>
  <si>
    <t>EVM024</t>
  </si>
  <si>
    <t>EVN039</t>
  </si>
  <si>
    <t>monoglyceride lipase</t>
  </si>
  <si>
    <t>EV35</t>
  </si>
  <si>
    <t>K7R</t>
  </si>
  <si>
    <t>C4R</t>
  </si>
  <si>
    <t>CPXV046</t>
  </si>
  <si>
    <t>EVN040P</t>
  </si>
  <si>
    <t>host immune repressor</t>
  </si>
  <si>
    <t>EV36</t>
  </si>
  <si>
    <t>F1L</t>
  </si>
  <si>
    <t>CPXV048</t>
  </si>
  <si>
    <t>EVM025</t>
  </si>
  <si>
    <t>EVN041</t>
  </si>
  <si>
    <t>caspase-9 inhibitor</t>
  </si>
  <si>
    <t>EV37</t>
  </si>
  <si>
    <t>F2L</t>
  </si>
  <si>
    <t>C6L</t>
  </si>
  <si>
    <t>CPXV049</t>
  </si>
  <si>
    <t>EVM026</t>
  </si>
  <si>
    <t>EVN042</t>
  </si>
  <si>
    <t>dUTPase</t>
  </si>
  <si>
    <t>EV38</t>
  </si>
  <si>
    <t>F3L</t>
  </si>
  <si>
    <t>CPXV050</t>
  </si>
  <si>
    <t>EVM027</t>
  </si>
  <si>
    <t>EVN043</t>
  </si>
  <si>
    <t>EV39</t>
  </si>
  <si>
    <t>F4L</t>
  </si>
  <si>
    <t>CPXV051</t>
  </si>
  <si>
    <t>EVM028</t>
  </si>
  <si>
    <t>EVN044</t>
  </si>
  <si>
    <t>rrs</t>
  </si>
  <si>
    <t>EV40</t>
  </si>
  <si>
    <t>F6L</t>
  </si>
  <si>
    <t>CPXV053</t>
  </si>
  <si>
    <t>EVM029</t>
  </si>
  <si>
    <t>EVN046</t>
  </si>
  <si>
    <t>hypothetical protein</t>
  </si>
  <si>
    <t>EV41</t>
  </si>
  <si>
    <t>F7L</t>
  </si>
  <si>
    <t>C11L</t>
  </si>
  <si>
    <t>CPXV054</t>
  </si>
  <si>
    <t>EVM030</t>
  </si>
  <si>
    <t>EVN047</t>
  </si>
  <si>
    <t>EV42</t>
  </si>
  <si>
    <t>F8L</t>
  </si>
  <si>
    <t>C12L</t>
  </si>
  <si>
    <t>CPXV055</t>
  </si>
  <si>
    <t>EVM031</t>
  </si>
  <si>
    <t>EVN048</t>
  </si>
  <si>
    <t>iActA-like</t>
  </si>
  <si>
    <t>EV43</t>
  </si>
  <si>
    <t>F9L</t>
  </si>
  <si>
    <t>C13L</t>
  </si>
  <si>
    <t>CPXV056</t>
  </si>
  <si>
    <t>EVM032</t>
  </si>
  <si>
    <t>EVN049</t>
  </si>
  <si>
    <t>S-S bond formation</t>
  </si>
  <si>
    <t>EV44</t>
  </si>
  <si>
    <t>F10L</t>
  </si>
  <si>
    <t>C14L</t>
  </si>
  <si>
    <t>CPXV057</t>
  </si>
  <si>
    <t>EVM033</t>
  </si>
  <si>
    <t>EVN050</t>
  </si>
  <si>
    <t>ser/thr kinase</t>
  </si>
  <si>
    <t>EV45</t>
  </si>
  <si>
    <t>F11L</t>
  </si>
  <si>
    <t>C15L</t>
  </si>
  <si>
    <t>CPXV059</t>
  </si>
  <si>
    <t>EVM034</t>
  </si>
  <si>
    <t>EVN051</t>
  </si>
  <si>
    <t>RhoA signaling inhibitor</t>
  </si>
  <si>
    <t>EV46</t>
  </si>
  <si>
    <t>F12L</t>
  </si>
  <si>
    <t>C16L</t>
  </si>
  <si>
    <t>CPXV060</t>
  </si>
  <si>
    <t>EVM035</t>
  </si>
  <si>
    <t>EVN052</t>
  </si>
  <si>
    <t>EEV maturation protein</t>
  </si>
  <si>
    <t>EV47</t>
  </si>
  <si>
    <t>F13L</t>
  </si>
  <si>
    <t>C17L</t>
  </si>
  <si>
    <t>CPXV061</t>
  </si>
  <si>
    <t>EVM036</t>
  </si>
  <si>
    <t>EVN053</t>
  </si>
  <si>
    <t>palmytilated EEV membrane protein</t>
  </si>
  <si>
    <t>EV48</t>
  </si>
  <si>
    <t>F14L</t>
  </si>
  <si>
    <t>C18L</t>
  </si>
  <si>
    <t>CPXV062</t>
  </si>
  <si>
    <t>EVM037</t>
  </si>
  <si>
    <t>EVN054</t>
  </si>
  <si>
    <t>EV49</t>
  </si>
  <si>
    <t>imv protein</t>
  </si>
  <si>
    <t>EV50</t>
  </si>
  <si>
    <t>F15L</t>
  </si>
  <si>
    <t>C19L</t>
  </si>
  <si>
    <t>CPXV064</t>
  </si>
  <si>
    <t>EVM038</t>
  </si>
  <si>
    <t>EVN055</t>
  </si>
  <si>
    <t>EV51</t>
  </si>
  <si>
    <t>F16L</t>
  </si>
  <si>
    <t>C20L</t>
  </si>
  <si>
    <t>CPXV065</t>
  </si>
  <si>
    <t>EVM039</t>
  </si>
  <si>
    <t>EVN056</t>
  </si>
  <si>
    <t>serine recombinase</t>
  </si>
  <si>
    <t>EV52</t>
  </si>
  <si>
    <t>F17R</t>
  </si>
  <si>
    <t>C21R</t>
  </si>
  <si>
    <t>CPXV066</t>
  </si>
  <si>
    <t>EVM040</t>
  </si>
  <si>
    <t>EVN057</t>
  </si>
  <si>
    <t>DNA-binding phosphoprotein</t>
  </si>
  <si>
    <t>EV53</t>
  </si>
  <si>
    <t>E1L</t>
  </si>
  <si>
    <t>CPXV067</t>
  </si>
  <si>
    <t>EVM041</t>
  </si>
  <si>
    <t>EVN058</t>
  </si>
  <si>
    <t>poly-A polymerase-C</t>
  </si>
  <si>
    <t>EV54</t>
  </si>
  <si>
    <t>E2L</t>
  </si>
  <si>
    <t>CPXV068</t>
  </si>
  <si>
    <t>EVM042</t>
  </si>
  <si>
    <t>EVN059</t>
  </si>
  <si>
    <t>IEV morphogenesis</t>
  </si>
  <si>
    <t>EV55</t>
  </si>
  <si>
    <t>E3L</t>
  </si>
  <si>
    <t>CPXV069</t>
  </si>
  <si>
    <t>EVM043</t>
  </si>
  <si>
    <t>EVN060</t>
  </si>
  <si>
    <t>dsRNA-binding</t>
  </si>
  <si>
    <t>EV56</t>
  </si>
  <si>
    <t>E4L</t>
  </si>
  <si>
    <t>CPXV070</t>
  </si>
  <si>
    <t>EVM044</t>
  </si>
  <si>
    <t>EVN061</t>
  </si>
  <si>
    <t>DdRp-rpo30</t>
  </si>
  <si>
    <t>EV57</t>
  </si>
  <si>
    <t>E5R</t>
  </si>
  <si>
    <t>CPXV071</t>
  </si>
  <si>
    <t>EVM045</t>
  </si>
  <si>
    <t>EVN062</t>
  </si>
  <si>
    <t>abundant component of virosome</t>
  </si>
  <si>
    <t>EV58</t>
  </si>
  <si>
    <t>E6R</t>
  </si>
  <si>
    <t>CPXV072</t>
  </si>
  <si>
    <t>EVM046</t>
  </si>
  <si>
    <t>EVN063</t>
  </si>
  <si>
    <t>Virion protein</t>
  </si>
  <si>
    <t>EV59</t>
  </si>
  <si>
    <t>E7R</t>
  </si>
  <si>
    <t>CPXV073</t>
  </si>
  <si>
    <t>EVM047</t>
  </si>
  <si>
    <t>EVN064</t>
  </si>
  <si>
    <t>Soluble myristyl protein</t>
  </si>
  <si>
    <t>EV60</t>
  </si>
  <si>
    <t>E8R</t>
  </si>
  <si>
    <t>CPXV074</t>
  </si>
  <si>
    <t>EVM048</t>
  </si>
  <si>
    <t>EVN065</t>
  </si>
  <si>
    <t>ER-localized membrane protein</t>
  </si>
  <si>
    <t>EV61</t>
  </si>
  <si>
    <t>E9L</t>
  </si>
  <si>
    <t>CPXV075</t>
  </si>
  <si>
    <t>EVM049</t>
  </si>
  <si>
    <t>EVN066</t>
  </si>
  <si>
    <t>DNA polymerase</t>
  </si>
  <si>
    <t>EV62</t>
  </si>
  <si>
    <t>E10R</t>
  </si>
  <si>
    <t>CPXV076</t>
  </si>
  <si>
    <t>EVM050</t>
  </si>
  <si>
    <t>EVN067</t>
  </si>
  <si>
    <t>sulfhydryl oxidase</t>
  </si>
  <si>
    <t>EV63</t>
  </si>
  <si>
    <t>E11L</t>
  </si>
  <si>
    <t>CPXV077</t>
  </si>
  <si>
    <t>EVM051</t>
  </si>
  <si>
    <t>EVN068</t>
  </si>
  <si>
    <t>virion core protein</t>
  </si>
  <si>
    <t>EV64</t>
  </si>
  <si>
    <t>Q1L</t>
  </si>
  <si>
    <t>CPXV078</t>
  </si>
  <si>
    <t>EVM052</t>
  </si>
  <si>
    <t>EVN069</t>
  </si>
  <si>
    <t>EV65</t>
  </si>
  <si>
    <t>Q2L</t>
  </si>
  <si>
    <t>CPXV079</t>
  </si>
  <si>
    <t>EVM053</t>
  </si>
  <si>
    <t>EVN070</t>
  </si>
  <si>
    <t>glutaredoxin</t>
  </si>
  <si>
    <t>EV66</t>
  </si>
  <si>
    <t>EVN071</t>
  </si>
  <si>
    <t>57</t>
  </si>
  <si>
    <t>EV67</t>
  </si>
  <si>
    <t>I1L</t>
  </si>
  <si>
    <t>CPXV080</t>
  </si>
  <si>
    <t>EVM054</t>
  </si>
  <si>
    <t>EVN072</t>
  </si>
  <si>
    <t>DNA-binding core protein</t>
  </si>
  <si>
    <t>EV68</t>
  </si>
  <si>
    <t>I2L</t>
  </si>
  <si>
    <t>CPXV081</t>
  </si>
  <si>
    <t>EVM055</t>
  </si>
  <si>
    <t>EVN073</t>
  </si>
  <si>
    <t>IMV membrane protein</t>
  </si>
  <si>
    <t>EV69</t>
  </si>
  <si>
    <t>I3L</t>
  </si>
  <si>
    <t>K3L</t>
  </si>
  <si>
    <t>CPXV082</t>
  </si>
  <si>
    <t>EVM056</t>
  </si>
  <si>
    <t>EVN074</t>
  </si>
  <si>
    <t>ssDNA-binding phosphoprotein</t>
  </si>
  <si>
    <t>EV70</t>
  </si>
  <si>
    <t>I4L</t>
  </si>
  <si>
    <t>CPXV083</t>
  </si>
  <si>
    <t>EVM057</t>
  </si>
  <si>
    <t>EVN075</t>
  </si>
  <si>
    <t>rr-L</t>
  </si>
  <si>
    <t>EV71</t>
  </si>
  <si>
    <t>I5L</t>
  </si>
  <si>
    <t>CPXV084</t>
  </si>
  <si>
    <t>EVM058</t>
  </si>
  <si>
    <t>EVN076</t>
  </si>
  <si>
    <t>IMV protein VP13</t>
  </si>
  <si>
    <t>EV72</t>
  </si>
  <si>
    <t>I6L</t>
  </si>
  <si>
    <t>K6L</t>
  </si>
  <si>
    <t>CPXV085</t>
  </si>
  <si>
    <t>EVM059</t>
  </si>
  <si>
    <t>EVN077</t>
  </si>
  <si>
    <t>Telomere-Binding protein</t>
  </si>
  <si>
    <t>EV73</t>
  </si>
  <si>
    <t>I7L</t>
  </si>
  <si>
    <t>K7L</t>
  </si>
  <si>
    <t>CPXV086</t>
  </si>
  <si>
    <t>EVM060</t>
  </si>
  <si>
    <t>EVN078</t>
  </si>
  <si>
    <t>viral core cysteine proteinase</t>
  </si>
  <si>
    <t>EV74</t>
  </si>
  <si>
    <t>I8R</t>
  </si>
  <si>
    <t>K8R</t>
  </si>
  <si>
    <t>CPXV087</t>
  </si>
  <si>
    <t>EVM061</t>
  </si>
  <si>
    <t>EVN079</t>
  </si>
  <si>
    <t>RNA-helicase</t>
  </si>
  <si>
    <t>EV75</t>
  </si>
  <si>
    <t>G1L</t>
  </si>
  <si>
    <t>H1L</t>
  </si>
  <si>
    <t>CPXV088</t>
  </si>
  <si>
    <t>EVM062</t>
  </si>
  <si>
    <t>EVN080</t>
  </si>
  <si>
    <t>Metalloproteinase-like</t>
  </si>
  <si>
    <t>EV76</t>
  </si>
  <si>
    <t>G3L</t>
  </si>
  <si>
    <t>H2L</t>
  </si>
  <si>
    <t>CPXV089</t>
  </si>
  <si>
    <t>EVM063</t>
  </si>
  <si>
    <t>EVN081</t>
  </si>
  <si>
    <t>entry/fusion complex component</t>
  </si>
  <si>
    <t>EV77</t>
  </si>
  <si>
    <t>G2R</t>
  </si>
  <si>
    <t>H3R</t>
  </si>
  <si>
    <t>CPXV090</t>
  </si>
  <si>
    <t>EVM064</t>
  </si>
  <si>
    <t>EVN082</t>
  </si>
  <si>
    <t>VLTF</t>
  </si>
  <si>
    <t>EV78</t>
  </si>
  <si>
    <t>G4L</t>
  </si>
  <si>
    <t>H4L</t>
  </si>
  <si>
    <t>CPXV091</t>
  </si>
  <si>
    <t>EVM065</t>
  </si>
  <si>
    <t>EVN083</t>
  </si>
  <si>
    <t>disulfide oxidoreductase</t>
  </si>
  <si>
    <t>EV79</t>
  </si>
  <si>
    <t>H5R</t>
  </si>
  <si>
    <t>CPXV092</t>
  </si>
  <si>
    <t>EVM066</t>
  </si>
  <si>
    <t>EVN084</t>
  </si>
  <si>
    <t>fen1-like nuclease</t>
  </si>
  <si>
    <t>EV80</t>
  </si>
  <si>
    <t>G5.5R</t>
  </si>
  <si>
    <t>H5_5R</t>
  </si>
  <si>
    <t>CPXV093</t>
  </si>
  <si>
    <t>EVM067</t>
  </si>
  <si>
    <t>EVN085</t>
  </si>
  <si>
    <t>RNA polymerase</t>
  </si>
  <si>
    <t>EV81</t>
  </si>
  <si>
    <t>G6R</t>
  </si>
  <si>
    <t>H6R</t>
  </si>
  <si>
    <t>CPXV094</t>
  </si>
  <si>
    <t>EVM068</t>
  </si>
  <si>
    <t>EVN086</t>
  </si>
  <si>
    <t>nlpc/p60</t>
  </si>
  <si>
    <t>EV82</t>
  </si>
  <si>
    <t>G7L</t>
  </si>
  <si>
    <t>H7L</t>
  </si>
  <si>
    <t>CPXV095</t>
  </si>
  <si>
    <t>EVM069</t>
  </si>
  <si>
    <t>EVN087</t>
  </si>
  <si>
    <t>virion structural protein</t>
  </si>
  <si>
    <t>EV83</t>
  </si>
  <si>
    <t>G8R</t>
  </si>
  <si>
    <t>H8R</t>
  </si>
  <si>
    <t>CPXV097</t>
  </si>
  <si>
    <t>EVM070</t>
  </si>
  <si>
    <t>EVN088</t>
  </si>
  <si>
    <t>VLTF-1</t>
  </si>
  <si>
    <t>EV84</t>
  </si>
  <si>
    <t>G9R</t>
  </si>
  <si>
    <t>H9R</t>
  </si>
  <si>
    <t>CPXV098</t>
  </si>
  <si>
    <t>EVM071</t>
  </si>
  <si>
    <t>EVN089</t>
  </si>
  <si>
    <t>EV85</t>
  </si>
  <si>
    <t>L1R</t>
  </si>
  <si>
    <t>M1R</t>
  </si>
  <si>
    <t>CPXV099</t>
  </si>
  <si>
    <t>EVM072</t>
  </si>
  <si>
    <t>EVN090</t>
  </si>
  <si>
    <t>EV86</t>
  </si>
  <si>
    <t>L2R</t>
  </si>
  <si>
    <t>M2R</t>
  </si>
  <si>
    <t>CPXV100</t>
  </si>
  <si>
    <t>EVM073</t>
  </si>
  <si>
    <t>EVN091</t>
  </si>
  <si>
    <t>crescent membrane and immature virion formation protein</t>
  </si>
  <si>
    <t>EV87</t>
  </si>
  <si>
    <t>L3L</t>
  </si>
  <si>
    <t>M3L</t>
  </si>
  <si>
    <t>CPXV101</t>
  </si>
  <si>
    <t>EVM074</t>
  </si>
  <si>
    <t>EVN092</t>
  </si>
  <si>
    <t>internal virion protein</t>
  </si>
  <si>
    <t>EV88</t>
  </si>
  <si>
    <t>L4R</t>
  </si>
  <si>
    <t>M4R</t>
  </si>
  <si>
    <t>CPXV102</t>
  </si>
  <si>
    <t>EVM075</t>
  </si>
  <si>
    <t>EVN093</t>
  </si>
  <si>
    <t>ss/dsDNA binding</t>
  </si>
  <si>
    <t>EV89</t>
  </si>
  <si>
    <t>L5R</t>
  </si>
  <si>
    <t>M5R</t>
  </si>
  <si>
    <t>CPXV103</t>
  </si>
  <si>
    <t>EVM076</t>
  </si>
  <si>
    <t>EVN094</t>
  </si>
  <si>
    <t>entry and fusion imv protein</t>
  </si>
  <si>
    <t>EV90</t>
  </si>
  <si>
    <t>J1R</t>
  </si>
  <si>
    <t>CPXV104</t>
  </si>
  <si>
    <t>EVM077</t>
  </si>
  <si>
    <t>EVN095</t>
  </si>
  <si>
    <t>virion protein</t>
  </si>
  <si>
    <t>EV91</t>
  </si>
  <si>
    <t>J2R</t>
  </si>
  <si>
    <t>CPXV105</t>
  </si>
  <si>
    <t>EVM078</t>
  </si>
  <si>
    <t>EVN096</t>
  </si>
  <si>
    <t>thymidine kinase</t>
  </si>
  <si>
    <t>EV92</t>
  </si>
  <si>
    <t>J3R</t>
  </si>
  <si>
    <t>L3R</t>
  </si>
  <si>
    <t>CPXV106</t>
  </si>
  <si>
    <t>EVM079</t>
  </si>
  <si>
    <t>EVN097</t>
  </si>
  <si>
    <t>poly-A polymerase-S</t>
  </si>
  <si>
    <t>EV93</t>
  </si>
  <si>
    <t>J4R</t>
  </si>
  <si>
    <t>CPXV107</t>
  </si>
  <si>
    <t>EVM080</t>
  </si>
  <si>
    <t>EVN098</t>
  </si>
  <si>
    <t>DdRp-rpo22</t>
  </si>
  <si>
    <t>EV94</t>
  </si>
  <si>
    <t>J5L</t>
  </si>
  <si>
    <t>L5L</t>
  </si>
  <si>
    <t>CPXV108</t>
  </si>
  <si>
    <t>EVM081</t>
  </si>
  <si>
    <t>EVN099</t>
  </si>
  <si>
    <t>membrane protein</t>
  </si>
  <si>
    <t>EV95</t>
  </si>
  <si>
    <t>J6R</t>
  </si>
  <si>
    <t>L6R</t>
  </si>
  <si>
    <t>CPXV109</t>
  </si>
  <si>
    <t>EVM082</t>
  </si>
  <si>
    <t>EVN100</t>
  </si>
  <si>
    <t>DdRp-rpo147</t>
  </si>
  <si>
    <t>EV96</t>
  </si>
  <si>
    <t>CPXV110</t>
  </si>
  <si>
    <t>EVM083</t>
  </si>
  <si>
    <t>EVN101</t>
  </si>
  <si>
    <t>tyr/ser phosphatase</t>
  </si>
  <si>
    <t>EV97</t>
  </si>
  <si>
    <t>H2R</t>
  </si>
  <si>
    <t>I2R</t>
  </si>
  <si>
    <t>CPXV111</t>
  </si>
  <si>
    <t>EVM084</t>
  </si>
  <si>
    <t>EVN102</t>
  </si>
  <si>
    <t>viral membrane protein</t>
  </si>
  <si>
    <t>EV98</t>
  </si>
  <si>
    <t>H3L</t>
  </si>
  <si>
    <t>CPXV112</t>
  </si>
  <si>
    <t>EVM085</t>
  </si>
  <si>
    <t>EVN103</t>
  </si>
  <si>
    <t>IMV heparin binding</t>
  </si>
  <si>
    <t>EV99</t>
  </si>
  <si>
    <t>CPXV113</t>
  </si>
  <si>
    <t>EVM086</t>
  </si>
  <si>
    <t>EVN104</t>
  </si>
  <si>
    <t>RNA polymerase-RAP94</t>
  </si>
  <si>
    <t>EV100</t>
  </si>
  <si>
    <t>I5R</t>
  </si>
  <si>
    <t>CPXV114</t>
  </si>
  <si>
    <t>EVM087</t>
  </si>
  <si>
    <t>EVN105</t>
  </si>
  <si>
    <t>VLTF-4</t>
  </si>
  <si>
    <t>EV101</t>
  </si>
  <si>
    <t>I6R</t>
  </si>
  <si>
    <t>CPXV115</t>
  </si>
  <si>
    <t>EVM088</t>
  </si>
  <si>
    <t>EVN106</t>
  </si>
  <si>
    <t>DNA topoisomerase type I</t>
  </si>
  <si>
    <t>EV102</t>
  </si>
  <si>
    <t>H7R</t>
  </si>
  <si>
    <t>I7R</t>
  </si>
  <si>
    <t>CPXV117</t>
  </si>
  <si>
    <t>EVM089</t>
  </si>
  <si>
    <t>EVN107</t>
  </si>
  <si>
    <t>EV103</t>
  </si>
  <si>
    <t>D1R</t>
  </si>
  <si>
    <t>F1R</t>
  </si>
  <si>
    <t>CPXV118</t>
  </si>
  <si>
    <t>EVM090</t>
  </si>
  <si>
    <t>EVN108</t>
  </si>
  <si>
    <t>mRNA capping enzyme-L</t>
  </si>
  <si>
    <t>EV104</t>
  </si>
  <si>
    <t>D2L</t>
  </si>
  <si>
    <t>CPXV119</t>
  </si>
  <si>
    <t>EVM091</t>
  </si>
  <si>
    <t>EVN109</t>
  </si>
  <si>
    <t>EV105</t>
  </si>
  <si>
    <t>D3R</t>
  </si>
  <si>
    <t>F3R</t>
  </si>
  <si>
    <t>CPXV120</t>
  </si>
  <si>
    <t>EVM092</t>
  </si>
  <si>
    <t>EVN110</t>
  </si>
  <si>
    <t>EV106</t>
  </si>
  <si>
    <t>F4R</t>
  </si>
  <si>
    <t>CPXV121</t>
  </si>
  <si>
    <t>EVM093</t>
  </si>
  <si>
    <t>EVN111</t>
  </si>
  <si>
    <t>uracil-DNA glycosylase</t>
  </si>
  <si>
    <t>EV107</t>
  </si>
  <si>
    <t>D5R</t>
  </si>
  <si>
    <t>F5R</t>
  </si>
  <si>
    <t>CPXV122</t>
  </si>
  <si>
    <t>EVM094</t>
  </si>
  <si>
    <t>EVN112</t>
  </si>
  <si>
    <t>NTPase</t>
  </si>
  <si>
    <t>EV108</t>
  </si>
  <si>
    <t>D6R</t>
  </si>
  <si>
    <t>F6R</t>
  </si>
  <si>
    <t>CPXV123</t>
  </si>
  <si>
    <t>EVM095</t>
  </si>
  <si>
    <t>EVN113</t>
  </si>
  <si>
    <t>VETF</t>
  </si>
  <si>
    <t>EV109</t>
  </si>
  <si>
    <t>D7R</t>
  </si>
  <si>
    <t>F7R</t>
  </si>
  <si>
    <t>CPXV124</t>
  </si>
  <si>
    <t>EVM096</t>
  </si>
  <si>
    <t>EVN114</t>
  </si>
  <si>
    <t>DdRp-rpo18</t>
  </si>
  <si>
    <t>EV110</t>
  </si>
  <si>
    <t>CPXV125</t>
  </si>
  <si>
    <t>EVM097</t>
  </si>
  <si>
    <t>EVN115</t>
  </si>
  <si>
    <t>EV111</t>
  </si>
  <si>
    <t>D9R</t>
  </si>
  <si>
    <t>F9R</t>
  </si>
  <si>
    <t>CPXV126</t>
  </si>
  <si>
    <t>EVM098</t>
  </si>
  <si>
    <t>EVN116</t>
  </si>
  <si>
    <t>mRNA decapping enzyme</t>
  </si>
  <si>
    <t>EV112</t>
  </si>
  <si>
    <t>D10R</t>
  </si>
  <si>
    <t>F10R</t>
  </si>
  <si>
    <t>CPXV127</t>
  </si>
  <si>
    <t>EVM099</t>
  </si>
  <si>
    <t>EVN117</t>
  </si>
  <si>
    <t>EV113</t>
  </si>
  <si>
    <t>CPXV128</t>
  </si>
  <si>
    <t>EVM100</t>
  </si>
  <si>
    <t>EVN118</t>
  </si>
  <si>
    <t>ATPase</t>
  </si>
  <si>
    <t>EV114</t>
  </si>
  <si>
    <t>CPXV129</t>
  </si>
  <si>
    <t>EVM101</t>
  </si>
  <si>
    <t>EVN119</t>
  </si>
  <si>
    <t>mRNA capping enzyme-S</t>
  </si>
  <si>
    <t>EV115</t>
  </si>
  <si>
    <t>N3L</t>
  </si>
  <si>
    <t>CPXV131</t>
  </si>
  <si>
    <t>EVM102</t>
  </si>
  <si>
    <t>EVN120</t>
  </si>
  <si>
    <t>trimeric virion coat protein</t>
  </si>
  <si>
    <t>EV116</t>
  </si>
  <si>
    <t>A1L</t>
  </si>
  <si>
    <t>CPXV132</t>
  </si>
  <si>
    <t>EVM103</t>
  </si>
  <si>
    <t>EVN121</t>
  </si>
  <si>
    <t>VLTF-2</t>
  </si>
  <si>
    <t>EV117</t>
  </si>
  <si>
    <t>A2L</t>
  </si>
  <si>
    <t>CPXV133</t>
  </si>
  <si>
    <t>EVM104</t>
  </si>
  <si>
    <t>EVN122</t>
  </si>
  <si>
    <t>VLTF-3</t>
  </si>
  <si>
    <t>EV118</t>
  </si>
  <si>
    <t>A2.5L</t>
  </si>
  <si>
    <t>A2_5L</t>
  </si>
  <si>
    <t>CPXV134</t>
  </si>
  <si>
    <t>EVM105</t>
  </si>
  <si>
    <t>EVN123</t>
  </si>
  <si>
    <t>EV119</t>
  </si>
  <si>
    <t>A3L</t>
  </si>
  <si>
    <t>CPXV135</t>
  </si>
  <si>
    <t>EVM106</t>
  </si>
  <si>
    <t>EVN124</t>
  </si>
  <si>
    <t>p4b</t>
  </si>
  <si>
    <t>EV120</t>
  </si>
  <si>
    <t>A4L</t>
  </si>
  <si>
    <t>CPXV136</t>
  </si>
  <si>
    <t>EVM107</t>
  </si>
  <si>
    <t>EVN125</t>
  </si>
  <si>
    <t>39kDa core protein</t>
  </si>
  <si>
    <t>EV121</t>
  </si>
  <si>
    <t>A5R</t>
  </si>
  <si>
    <t>CPXV137</t>
  </si>
  <si>
    <t>EVM108</t>
  </si>
  <si>
    <t>EVN126</t>
  </si>
  <si>
    <t>RNA polymerase-RPO19</t>
  </si>
  <si>
    <t>EV122</t>
  </si>
  <si>
    <t>A6L</t>
  </si>
  <si>
    <t>CPXV138</t>
  </si>
  <si>
    <t>EVM109</t>
  </si>
  <si>
    <t>EVN127</t>
  </si>
  <si>
    <t>virion morphogenesis protein</t>
  </si>
  <si>
    <t>EV123</t>
  </si>
  <si>
    <t>A7L</t>
  </si>
  <si>
    <t>CPXV139</t>
  </si>
  <si>
    <t>EVM110</t>
  </si>
  <si>
    <t>EVN128</t>
  </si>
  <si>
    <t>VETF-L</t>
  </si>
  <si>
    <t>EV124</t>
  </si>
  <si>
    <t>A8R</t>
  </si>
  <si>
    <t>CPXV140</t>
  </si>
  <si>
    <t>EVM111</t>
  </si>
  <si>
    <t>EVN129</t>
  </si>
  <si>
    <t>VITF-3S</t>
  </si>
  <si>
    <t>EV125</t>
  </si>
  <si>
    <t>A9L</t>
  </si>
  <si>
    <t>CPXV141</t>
  </si>
  <si>
    <t>EVM112</t>
  </si>
  <si>
    <t>EVN130</t>
  </si>
  <si>
    <t>EV126</t>
  </si>
  <si>
    <t>A10L</t>
  </si>
  <si>
    <t>CPXV142</t>
  </si>
  <si>
    <t>EVM113</t>
  </si>
  <si>
    <t>EVN131</t>
  </si>
  <si>
    <t>p4a</t>
  </si>
  <si>
    <t>EV127</t>
  </si>
  <si>
    <t>A ORF E</t>
  </si>
  <si>
    <t>EV128</t>
  </si>
  <si>
    <t>A11R</t>
  </si>
  <si>
    <t>CPXV143</t>
  </si>
  <si>
    <t>EVM114</t>
  </si>
  <si>
    <t>EVN132</t>
  </si>
  <si>
    <t>viral membrane formation protein</t>
  </si>
  <si>
    <t>EV129</t>
  </si>
  <si>
    <t>A12L</t>
  </si>
  <si>
    <t>CPXV144</t>
  </si>
  <si>
    <t>EVM115</t>
  </si>
  <si>
    <t>EVN133</t>
  </si>
  <si>
    <t>virion core and cleavage processing protein</t>
  </si>
  <si>
    <t>EV130</t>
  </si>
  <si>
    <t>A13L</t>
  </si>
  <si>
    <t>CPXV145</t>
  </si>
  <si>
    <t>EVM116</t>
  </si>
  <si>
    <t>EVN134</t>
  </si>
  <si>
    <t>EV131</t>
  </si>
  <si>
    <t>A14L</t>
  </si>
  <si>
    <t>CPXV146</t>
  </si>
  <si>
    <t>EVM117</t>
  </si>
  <si>
    <t>EVN135</t>
  </si>
  <si>
    <t>Phosphorylated IMV membrane protein</t>
  </si>
  <si>
    <t>EV132</t>
  </si>
  <si>
    <t>A14.5L</t>
  </si>
  <si>
    <t>EVN136</t>
  </si>
  <si>
    <t>EV133</t>
  </si>
  <si>
    <t>A15L</t>
  </si>
  <si>
    <t>CPXV148</t>
  </si>
  <si>
    <t>EVM118</t>
  </si>
  <si>
    <t>EVN137</t>
  </si>
  <si>
    <t>core protein</t>
  </si>
  <si>
    <t>EV134</t>
  </si>
  <si>
    <t>A16L</t>
  </si>
  <si>
    <t>CPXV149</t>
  </si>
  <si>
    <t>EVM119</t>
  </si>
  <si>
    <t>EVN138</t>
  </si>
  <si>
    <t>myristylated protein</t>
  </si>
  <si>
    <t>EV135</t>
  </si>
  <si>
    <t>A17L</t>
  </si>
  <si>
    <t>CPXV150</t>
  </si>
  <si>
    <t>EVM120</t>
  </si>
  <si>
    <t>EVN139</t>
  </si>
  <si>
    <t>EV136</t>
  </si>
  <si>
    <t>A18R</t>
  </si>
  <si>
    <t>CPXV151</t>
  </si>
  <si>
    <t>EVM121</t>
  </si>
  <si>
    <t>EVN140</t>
  </si>
  <si>
    <t>DNA helicase</t>
  </si>
  <si>
    <t>EV137</t>
  </si>
  <si>
    <t>A19L</t>
  </si>
  <si>
    <t>CPXV152</t>
  </si>
  <si>
    <t>EVM122</t>
  </si>
  <si>
    <t>EVN141</t>
  </si>
  <si>
    <t>EV138</t>
  </si>
  <si>
    <t>A21L</t>
  </si>
  <si>
    <t>A20L</t>
  </si>
  <si>
    <t>CPXV153</t>
  </si>
  <si>
    <t>EVM123</t>
  </si>
  <si>
    <t>EVN142</t>
  </si>
  <si>
    <t>EV139</t>
  </si>
  <si>
    <t>A20R</t>
  </si>
  <si>
    <t>A21R</t>
  </si>
  <si>
    <t>CPXV154</t>
  </si>
  <si>
    <t>EVM124</t>
  </si>
  <si>
    <t>EVN143</t>
  </si>
  <si>
    <t>viral DNA-pol processivity factor</t>
  </si>
  <si>
    <t>EV140</t>
  </si>
  <si>
    <t>A22R</t>
  </si>
  <si>
    <t>CPXV155</t>
  </si>
  <si>
    <t>EVM125</t>
  </si>
  <si>
    <t>EVN144</t>
  </si>
  <si>
    <t>holliday junction resolvase</t>
  </si>
  <si>
    <t>EV141</t>
  </si>
  <si>
    <t>A23R</t>
  </si>
  <si>
    <t>CPXV156</t>
  </si>
  <si>
    <t>EVM126</t>
  </si>
  <si>
    <t>EVN145</t>
  </si>
  <si>
    <t>VITF-3L</t>
  </si>
  <si>
    <t>EV142</t>
  </si>
  <si>
    <t>A24R</t>
  </si>
  <si>
    <t>CPXV157</t>
  </si>
  <si>
    <t>EVM127</t>
  </si>
  <si>
    <t>EVN146</t>
  </si>
  <si>
    <t>DdRp-rpo132</t>
  </si>
  <si>
    <t>EV143</t>
  </si>
  <si>
    <t>A25L</t>
  </si>
  <si>
    <t>CPXV158</t>
  </si>
  <si>
    <t>EVM128</t>
  </si>
  <si>
    <t>EVN147</t>
  </si>
  <si>
    <t>A type inclusion protein</t>
  </si>
  <si>
    <t>EV144</t>
  </si>
  <si>
    <t>A26L</t>
  </si>
  <si>
    <t>A29L</t>
  </si>
  <si>
    <t>CPXV161</t>
  </si>
  <si>
    <t>148p</t>
  </si>
  <si>
    <t>EVN148p</t>
  </si>
  <si>
    <t>134</t>
  </si>
  <si>
    <t>P4C precursor</t>
  </si>
  <si>
    <t>EV145</t>
  </si>
  <si>
    <t>135</t>
  </si>
  <si>
    <t>EV146</t>
  </si>
  <si>
    <t>A27L</t>
  </si>
  <si>
    <t>A30L</t>
  </si>
  <si>
    <t>CPXV162</t>
  </si>
  <si>
    <t>EVM129</t>
  </si>
  <si>
    <t>EVN149</t>
  </si>
  <si>
    <t>IMV surface protein</t>
  </si>
  <si>
    <t>EV147</t>
  </si>
  <si>
    <t>A28L</t>
  </si>
  <si>
    <t>A31L</t>
  </si>
  <si>
    <t>CPXV163</t>
  </si>
  <si>
    <t>EVM130</t>
  </si>
  <si>
    <t>EVN150</t>
  </si>
  <si>
    <t>EV148</t>
  </si>
  <si>
    <t>A32L</t>
  </si>
  <si>
    <t>CPXV164</t>
  </si>
  <si>
    <t>EVM131</t>
  </si>
  <si>
    <t>EVN151</t>
  </si>
  <si>
    <t>DdRp-rpo35</t>
  </si>
  <si>
    <t>EV149</t>
  </si>
  <si>
    <t>A33L</t>
  </si>
  <si>
    <t>CPXV165</t>
  </si>
  <si>
    <t>EVM132</t>
  </si>
  <si>
    <t>EVN152</t>
  </si>
  <si>
    <t>IMV protein</t>
  </si>
  <si>
    <t>EV150</t>
  </si>
  <si>
    <t>NT transdomain protein</t>
  </si>
  <si>
    <t>EV151</t>
  </si>
  <si>
    <t>A31R</t>
  </si>
  <si>
    <t>A34R</t>
  </si>
  <si>
    <t>CPXV166</t>
  </si>
  <si>
    <t>EVM133</t>
  </si>
  <si>
    <t>EVN153</t>
  </si>
  <si>
    <t>EV152</t>
  </si>
  <si>
    <t>A35L</t>
  </si>
  <si>
    <t>CPXV167</t>
  </si>
  <si>
    <t>EVM134</t>
  </si>
  <si>
    <t>EVN154</t>
  </si>
  <si>
    <t>EV153</t>
  </si>
  <si>
    <t>A33R</t>
  </si>
  <si>
    <t>A36R</t>
  </si>
  <si>
    <t>CPXV168</t>
  </si>
  <si>
    <t>EVM135</t>
  </si>
  <si>
    <t>EVN155</t>
  </si>
  <si>
    <t>EEV membrane phosphoglycoprotein</t>
  </si>
  <si>
    <t>EV154</t>
  </si>
  <si>
    <t>A37R</t>
  </si>
  <si>
    <t>CPXV169</t>
  </si>
  <si>
    <t>EVM136</t>
  </si>
  <si>
    <t>EVN156</t>
  </si>
  <si>
    <t>IEV and EEV membrane glycoprotein</t>
  </si>
  <si>
    <t>EV155</t>
  </si>
  <si>
    <t>A35R</t>
  </si>
  <si>
    <t>CPXV171</t>
  </si>
  <si>
    <t>EVM137</t>
  </si>
  <si>
    <t>EVN157</t>
  </si>
  <si>
    <t>MHC-II antigen presentation inhibitor</t>
  </si>
  <si>
    <t>EV156</t>
  </si>
  <si>
    <t>A39R</t>
  </si>
  <si>
    <t>CPXV172</t>
  </si>
  <si>
    <t>EVN158</t>
  </si>
  <si>
    <t>IEV transmembrane phosphoprotein</t>
  </si>
  <si>
    <t>EV157</t>
  </si>
  <si>
    <t>A40R</t>
  </si>
  <si>
    <t>CPXV173</t>
  </si>
  <si>
    <t>EVN159P</t>
  </si>
  <si>
    <t>EV158</t>
  </si>
  <si>
    <t>A38L</t>
  </si>
  <si>
    <t>A41L</t>
  </si>
  <si>
    <t>CPXV175</t>
  </si>
  <si>
    <t>EVM138</t>
  </si>
  <si>
    <t>EVN160</t>
  </si>
  <si>
    <t>CD47-like membrane protein</t>
  </si>
  <si>
    <t>EV159</t>
  </si>
  <si>
    <t>A44R/A43R</t>
  </si>
  <si>
    <t>CPXV176</t>
  </si>
  <si>
    <t>EVM139</t>
  </si>
  <si>
    <t>EVN161</t>
  </si>
  <si>
    <t>semaphorin-like protein</t>
  </si>
  <si>
    <t>EV160</t>
  </si>
  <si>
    <t>EV161</t>
  </si>
  <si>
    <t>A45R</t>
  </si>
  <si>
    <t>CPXV177</t>
  </si>
  <si>
    <t>EVN162P</t>
  </si>
  <si>
    <t>type-II membrane protein</t>
  </si>
  <si>
    <t>EV162</t>
  </si>
  <si>
    <t>A46L</t>
  </si>
  <si>
    <t>CPXV178</t>
  </si>
  <si>
    <t>EVM140</t>
  </si>
  <si>
    <t>EVN163</t>
  </si>
  <si>
    <t>secreted glycoprotein</t>
  </si>
  <si>
    <t>EV163</t>
  </si>
  <si>
    <t>A42R</t>
  </si>
  <si>
    <t>A47R</t>
  </si>
  <si>
    <t>CPXV179</t>
  </si>
  <si>
    <t>EVM141</t>
  </si>
  <si>
    <t>165p PFL</t>
  </si>
  <si>
    <t>EVN164</t>
  </si>
  <si>
    <t>150</t>
  </si>
  <si>
    <t>profilin-like</t>
  </si>
  <si>
    <t>EV164</t>
  </si>
  <si>
    <t>A43R</t>
  </si>
  <si>
    <t>A48R</t>
  </si>
  <si>
    <t>CPXV180</t>
  </si>
  <si>
    <t>EVM142</t>
  </si>
  <si>
    <t>EVN165</t>
  </si>
  <si>
    <t>type-I membrane glycoprotein</t>
  </si>
  <si>
    <t>EV165</t>
  </si>
  <si>
    <t>CPXV181</t>
  </si>
  <si>
    <t>EV166</t>
  </si>
  <si>
    <t>A44L</t>
  </si>
  <si>
    <t>A49L</t>
  </si>
  <si>
    <t>CPXV182</t>
  </si>
  <si>
    <t>EVM143</t>
  </si>
  <si>
    <t>EVN166</t>
  </si>
  <si>
    <t>hydroxysteroid dehydrogenase</t>
  </si>
  <si>
    <t>EV167</t>
  </si>
  <si>
    <t>A51R</t>
  </si>
  <si>
    <t>CPXV183</t>
  </si>
  <si>
    <t>EVM144</t>
  </si>
  <si>
    <t>EVN167P</t>
  </si>
  <si>
    <t>Cu-Zn superoxide dismutase</t>
  </si>
  <si>
    <t>EV168</t>
  </si>
  <si>
    <t>A46R</t>
  </si>
  <si>
    <t>A52R</t>
  </si>
  <si>
    <t>CPXV184</t>
  </si>
  <si>
    <t>EVM145</t>
  </si>
  <si>
    <t>EVN168</t>
  </si>
  <si>
    <t>Toll/IL1-R</t>
  </si>
  <si>
    <t>EV169</t>
  </si>
  <si>
    <t>A47L</t>
  </si>
  <si>
    <t>J1L</t>
  </si>
  <si>
    <t>CPXV185</t>
  </si>
  <si>
    <t>EVM146</t>
  </si>
  <si>
    <t>EVN169</t>
  </si>
  <si>
    <t>immunoprevalent</t>
  </si>
  <si>
    <t>EV170</t>
  </si>
  <si>
    <t>CPXV186</t>
  </si>
  <si>
    <t>EVM147</t>
  </si>
  <si>
    <t>EVN170</t>
  </si>
  <si>
    <t>thymidylate kinase</t>
  </si>
  <si>
    <t>EV171</t>
  </si>
  <si>
    <t>A49R</t>
  </si>
  <si>
    <t>CPXV187</t>
  </si>
  <si>
    <t>173p</t>
  </si>
  <si>
    <t>EVN171p</t>
  </si>
  <si>
    <t>157</t>
  </si>
  <si>
    <t>putative phosphotransferase anion transport protein</t>
  </si>
  <si>
    <t>EV172</t>
  </si>
  <si>
    <t>A50R</t>
  </si>
  <si>
    <t>CPXV188</t>
  </si>
  <si>
    <t>EVM148</t>
  </si>
  <si>
    <t>EVN172</t>
  </si>
  <si>
    <t>DNA ligase</t>
  </si>
  <si>
    <t>EV173</t>
  </si>
  <si>
    <t>J5R</t>
  </si>
  <si>
    <t>CPXV189</t>
  </si>
  <si>
    <t>EVM149</t>
  </si>
  <si>
    <t>EVN173</t>
  </si>
  <si>
    <t>EV174</t>
  </si>
  <si>
    <t>CPXV190</t>
  </si>
  <si>
    <t>176p</t>
  </si>
  <si>
    <t>ENV174p</t>
  </si>
  <si>
    <t>160</t>
  </si>
  <si>
    <t>intracellular TLR and IL-1 signaling inhibitor</t>
  </si>
  <si>
    <t>EV175</t>
  </si>
  <si>
    <t>A55R</t>
  </si>
  <si>
    <t>CPXV193</t>
  </si>
  <si>
    <t>EVM150</t>
  </si>
  <si>
    <t>EVN176</t>
  </si>
  <si>
    <t>EV176</t>
  </si>
  <si>
    <t>A56R</t>
  </si>
  <si>
    <t>J9R</t>
  </si>
  <si>
    <t>CPXV194</t>
  </si>
  <si>
    <t>EVM151</t>
  </si>
  <si>
    <t>EVN177</t>
  </si>
  <si>
    <t>hemagglutinin</t>
  </si>
  <si>
    <t>EV177</t>
  </si>
  <si>
    <t>B1R</t>
  </si>
  <si>
    <t>CPXV196</t>
  </si>
  <si>
    <t>EVM152</t>
  </si>
  <si>
    <t>EVN179</t>
  </si>
  <si>
    <t>EV178</t>
  </si>
  <si>
    <t>B2R</t>
  </si>
  <si>
    <t>CPXV197</t>
  </si>
  <si>
    <t>EVM153</t>
  </si>
  <si>
    <t>EVN180</t>
  </si>
  <si>
    <t>Schlafen-like</t>
  </si>
  <si>
    <t>EV179</t>
  </si>
  <si>
    <t>B4R</t>
  </si>
  <si>
    <t>B6R</t>
  </si>
  <si>
    <t>CPXV198</t>
  </si>
  <si>
    <t>EVM154</t>
  </si>
  <si>
    <t>EVN181</t>
  </si>
  <si>
    <t>EV180</t>
  </si>
  <si>
    <t>B5R</t>
  </si>
  <si>
    <t>B7R</t>
  </si>
  <si>
    <t>CPXV199</t>
  </si>
  <si>
    <t>EVM155</t>
  </si>
  <si>
    <t>EVN182</t>
  </si>
  <si>
    <t>EV181</t>
  </si>
  <si>
    <t>B8R</t>
  </si>
  <si>
    <t>CPXV200</t>
  </si>
  <si>
    <t>EVM156</t>
  </si>
  <si>
    <t>EVN183</t>
  </si>
  <si>
    <t>EV182</t>
  </si>
  <si>
    <t>CPXV201</t>
  </si>
  <si>
    <t>EVM157</t>
  </si>
  <si>
    <t>EVN184</t>
  </si>
  <si>
    <t>virulence protein</t>
  </si>
  <si>
    <t>EV183</t>
  </si>
  <si>
    <t>B9R</t>
  </si>
  <si>
    <t>CPXV202</t>
  </si>
  <si>
    <t>EVM158</t>
  </si>
  <si>
    <t>EVN185</t>
  </si>
  <si>
    <t>IFNγ-R</t>
  </si>
  <si>
    <t>EV184</t>
  </si>
  <si>
    <t>B11R</t>
  </si>
  <si>
    <t>CPXV205</t>
  </si>
  <si>
    <t>EVM159</t>
  </si>
  <si>
    <t>EVN187</t>
  </si>
  <si>
    <t>EV185</t>
  </si>
  <si>
    <t>B12R</t>
  </si>
  <si>
    <t>CPXV206</t>
  </si>
  <si>
    <t>EVM160</t>
  </si>
  <si>
    <t>EVN188</t>
  </si>
  <si>
    <t>EV186</t>
  </si>
  <si>
    <t>B14R</t>
  </si>
  <si>
    <t>B13R</t>
  </si>
  <si>
    <t>CPXV207</t>
  </si>
  <si>
    <t>EVM161</t>
  </si>
  <si>
    <t>EVN189</t>
  </si>
  <si>
    <t>EV187</t>
  </si>
  <si>
    <t>B15R</t>
  </si>
  <si>
    <t>CPXV208</t>
  </si>
  <si>
    <t>EVM162</t>
  </si>
  <si>
    <t>EVN190</t>
  </si>
  <si>
    <t>EV188</t>
  </si>
  <si>
    <t>B16R</t>
  </si>
  <si>
    <t>B17R</t>
  </si>
  <si>
    <t>CPXV209</t>
  </si>
  <si>
    <t>EVM163</t>
  </si>
  <si>
    <t>EVN191</t>
  </si>
  <si>
    <t>IL1-β-R</t>
  </si>
  <si>
    <t>EV189</t>
  </si>
  <si>
    <t>B17L</t>
  </si>
  <si>
    <t>B18L</t>
  </si>
  <si>
    <t>CPXV210</t>
  </si>
  <si>
    <t>EVM164</t>
  </si>
  <si>
    <t>EVN192</t>
  </si>
  <si>
    <t>EV190</t>
  </si>
  <si>
    <t>B19R</t>
  </si>
  <si>
    <t>CPXV211</t>
  </si>
  <si>
    <t>EVM165</t>
  </si>
  <si>
    <t>EVN193</t>
  </si>
  <si>
    <t>EV191</t>
  </si>
  <si>
    <t>B20R</t>
  </si>
  <si>
    <t>CPXV212</t>
  </si>
  <si>
    <t>EVM166</t>
  </si>
  <si>
    <t>EVN194</t>
  </si>
  <si>
    <t>IFN-α/β-R</t>
  </si>
  <si>
    <t>EV192</t>
  </si>
  <si>
    <t>CPXV215</t>
  </si>
  <si>
    <t>EVM167</t>
  </si>
  <si>
    <t>EVN196</t>
  </si>
  <si>
    <t>EV193</t>
  </si>
  <si>
    <t>B25R</t>
  </si>
  <si>
    <t>CPXV217</t>
  </si>
  <si>
    <t>EVM168</t>
  </si>
  <si>
    <t>EVN197</t>
  </si>
  <si>
    <t>Serpin</t>
  </si>
  <si>
    <t>EV194</t>
  </si>
  <si>
    <t>CPXV218</t>
  </si>
  <si>
    <t>EVN198P</t>
  </si>
  <si>
    <t>EV195</t>
  </si>
  <si>
    <t>B26R</t>
  </si>
  <si>
    <t>CPXV219</t>
  </si>
  <si>
    <t>EVM169</t>
  </si>
  <si>
    <t>EVN199</t>
  </si>
  <si>
    <t>surface glycoprotein</t>
  </si>
  <si>
    <t>EV196</t>
  </si>
  <si>
    <t>EVM170</t>
  </si>
  <si>
    <t>EVN201</t>
  </si>
  <si>
    <t>TNF-R D</t>
  </si>
  <si>
    <t>EV197</t>
  </si>
  <si>
    <t>EV198</t>
  </si>
  <si>
    <t>CPXV225</t>
  </si>
  <si>
    <t>EVM171</t>
  </si>
  <si>
    <t>EVN204</t>
  </si>
  <si>
    <t>EV199</t>
  </si>
  <si>
    <t>CPXV227</t>
  </si>
  <si>
    <t>EVM172</t>
  </si>
  <si>
    <t>EVN206</t>
  </si>
  <si>
    <r>
      <rPr>
        <b/>
        <sz val="11"/>
        <color theme="1"/>
        <rFont val="Times New Roman"/>
        <family val="1"/>
      </rPr>
      <t>Supplementary Table S2</t>
    </r>
    <r>
      <rPr>
        <sz val="11"/>
        <color theme="1"/>
        <rFont val="Times New Roman"/>
        <family val="1"/>
      </rPr>
      <t xml:space="preserve"> The annotation information of ECTV-C-Tan-GD01.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</si>
</sst>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&quot;ERPV_&quot;@"/>
  </numFmts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NumberFormat="1" applyFont="1" applyFill="1" applyAlignment="1"/>
    <xf numFmtId="0" fontId="2" fillId="0" borderId="0" xfId="0" applyFont="1">
      <alignment vertical="center"/>
    </xf>
    <xf numFmtId="0" fontId="3" fillId="0" borderId="0" xfId="0" applyFont="1" applyFill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0" xfId="0" applyNumberFormat="1" applyFont="1" applyFill="1" applyAlignment="1"/>
    <xf numFmtId="0" fontId="3" fillId="0" borderId="0" xfId="0" applyFont="1">
      <alignment vertical="center"/>
    </xf>
    <xf numFmtId="0" fontId="2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78" fontId="2" fillId="0" borderId="0" xfId="0" applyNumberFormat="1" applyFont="1" applyFill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/>
    <xf numFmtId="0" fontId="4" fillId="3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vertical="center"/>
    </xf>
    <xf numFmtId="0" fontId="2" fillId="0" borderId="1" xfId="0" applyFont="1" applyFill="1" applyBorder="1" applyAlignment="1"/>
    <xf numFmtId="0" fontId="2" fillId="0" borderId="0" xfId="0" applyFont="1" applyFill="1" applyAlignment="1">
      <alignment horizontal="left"/>
    </xf>
    <xf numFmtId="178" fontId="2" fillId="0" borderId="0" xfId="0" applyNumberFormat="1" applyFont="1" applyFill="1" applyAlignment="1"/>
    <xf numFmtId="0" fontId="2" fillId="4" borderId="0" xfId="0" applyFont="1" applyFill="1" applyAlignment="1"/>
    <xf numFmtId="0" fontId="2" fillId="2" borderId="0" xfId="0" applyNumberFormat="1" applyFont="1" applyFill="1" applyBorder="1" applyAlignment="1">
      <alignment vertical="center"/>
    </xf>
    <xf numFmtId="0" fontId="2" fillId="5" borderId="0" xfId="0" applyFont="1" applyFill="1" applyAlignme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178" fontId="4" fillId="0" borderId="0" xfId="0" applyNumberFormat="1" applyFont="1" applyFill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178" fontId="4" fillId="0" borderId="0" xfId="0" applyNumberFormat="1" applyFont="1" applyFill="1" applyAlignment="1"/>
    <xf numFmtId="0" fontId="2" fillId="6" borderId="0" xfId="0" applyFont="1" applyFill="1" applyAlignment="1"/>
    <xf numFmtId="0" fontId="2" fillId="0" borderId="0" xfId="0" applyFont="1" applyFill="1" applyAlignment="1">
      <alignment horizontal="center"/>
    </xf>
    <xf numFmtId="0" fontId="2" fillId="3" borderId="0" xfId="0" applyFont="1" applyFill="1">
      <alignment vertical="center"/>
    </xf>
    <xf numFmtId="0" fontId="5" fillId="0" borderId="0" xfId="0" applyFont="1" applyFill="1" applyAlignment="1"/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3/relationships/customStorage" Target="customStorage/customStorage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esktop/Genbase_FeaturesGD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yFeature"/>
      <sheetName val="example"/>
      <sheetName val="zh-example"/>
      <sheetName val="feature_inspection_sheet"/>
      <sheetName val="dataCheck"/>
      <sheetName val="typeCheck"/>
      <sheetName val="qualifierCheck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6"/>
  <sheetViews>
    <sheetView tabSelected="1" topLeftCell="A97" zoomScale="85" zoomScaleNormal="85" workbookViewId="0">
      <selection activeCell="R16" sqref="R16"/>
    </sheetView>
  </sheetViews>
  <sheetFormatPr defaultColWidth="8.875" defaultRowHeight="15" x14ac:dyDescent="0.25"/>
  <cols>
    <col min="1" max="2" width="9.5" style="11" customWidth="1"/>
    <col min="3" max="3" width="11.125" style="11" customWidth="1"/>
    <col min="4" max="4" width="9.875" style="11" customWidth="1"/>
    <col min="5" max="5" width="8.375" style="11" customWidth="1"/>
    <col min="6" max="6" width="9.875" style="11" customWidth="1"/>
    <col min="7" max="7" width="15.375" style="11" customWidth="1"/>
    <col min="8" max="8" width="9.625" style="11" customWidth="1"/>
    <col min="9" max="9" width="14.375" style="11" customWidth="1"/>
    <col min="10" max="10" width="11.625" style="11" customWidth="1"/>
    <col min="11" max="11" width="12.5" style="11" customWidth="1"/>
    <col min="12" max="12" width="11.5" style="31" customWidth="1"/>
    <col min="13" max="13" width="12.375" style="32" customWidth="1"/>
    <col min="14" max="14" width="15.125" style="11" customWidth="1"/>
    <col min="15" max="15" width="11" style="2" customWidth="1"/>
    <col min="16" max="16384" width="8.875" style="3"/>
  </cols>
  <sheetData>
    <row r="1" spans="1:16" x14ac:dyDescent="0.25">
      <c r="A1" s="1" t="s">
        <v>1166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s="10" customForma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6" t="s">
        <v>11</v>
      </c>
      <c r="M2" s="7" t="s">
        <v>12</v>
      </c>
      <c r="N2" s="8" t="s">
        <v>13</v>
      </c>
      <c r="O2" s="9"/>
      <c r="P2" s="3"/>
    </row>
    <row r="3" spans="1:16" x14ac:dyDescent="0.25">
      <c r="A3" s="11" t="s">
        <v>14</v>
      </c>
      <c r="B3" s="11">
        <v>2386</v>
      </c>
      <c r="C3" s="11">
        <v>3129</v>
      </c>
      <c r="D3" s="11">
        <f t="shared" ref="D3:D41" si="0">C3-B3+1</f>
        <v>744</v>
      </c>
      <c r="E3" s="11">
        <f>D3/3</f>
        <v>248</v>
      </c>
      <c r="F3" s="12" t="s">
        <v>15</v>
      </c>
      <c r="G3" s="13" t="s">
        <v>16</v>
      </c>
      <c r="H3" s="14" t="s">
        <v>17</v>
      </c>
      <c r="I3" s="15" t="s">
        <v>18</v>
      </c>
      <c r="J3" s="12" t="s">
        <v>19</v>
      </c>
      <c r="K3" s="16">
        <v>1</v>
      </c>
      <c r="L3" s="17" t="s">
        <v>20</v>
      </c>
      <c r="M3" s="18">
        <v>1</v>
      </c>
      <c r="N3" s="19" t="s">
        <v>21</v>
      </c>
      <c r="O3" s="20"/>
    </row>
    <row r="4" spans="1:16" x14ac:dyDescent="0.25">
      <c r="A4" s="11" t="s">
        <v>22</v>
      </c>
      <c r="B4" s="11">
        <v>3459</v>
      </c>
      <c r="C4" s="11">
        <v>5222</v>
      </c>
      <c r="D4" s="11">
        <f t="shared" si="0"/>
        <v>1764</v>
      </c>
      <c r="E4" s="11">
        <f t="shared" ref="E4:E35" si="1">D4/3</f>
        <v>588</v>
      </c>
      <c r="F4" s="12" t="s">
        <v>15</v>
      </c>
      <c r="G4" s="13" t="s">
        <v>23</v>
      </c>
      <c r="H4" s="14" t="s">
        <v>24</v>
      </c>
      <c r="I4" s="15" t="s">
        <v>25</v>
      </c>
      <c r="J4" s="12" t="s">
        <v>26</v>
      </c>
      <c r="K4" s="16">
        <v>2</v>
      </c>
      <c r="L4" s="17" t="s">
        <v>27</v>
      </c>
      <c r="M4" s="18">
        <v>2</v>
      </c>
      <c r="N4" s="19" t="s">
        <v>28</v>
      </c>
      <c r="O4" s="20"/>
    </row>
    <row r="5" spans="1:16" x14ac:dyDescent="0.25">
      <c r="A5" s="11" t="s">
        <v>29</v>
      </c>
      <c r="B5" s="11">
        <v>5630</v>
      </c>
      <c r="C5" s="11">
        <v>5854</v>
      </c>
      <c r="D5" s="11">
        <f t="shared" si="0"/>
        <v>225</v>
      </c>
      <c r="E5" s="11">
        <f t="shared" si="1"/>
        <v>75</v>
      </c>
      <c r="F5" s="12" t="s">
        <v>15</v>
      </c>
      <c r="G5" s="21" t="s">
        <v>30</v>
      </c>
      <c r="H5" s="12"/>
      <c r="I5" s="12" t="s">
        <v>31</v>
      </c>
      <c r="J5" s="12" t="s">
        <v>32</v>
      </c>
      <c r="K5" s="16">
        <v>3</v>
      </c>
      <c r="L5" s="17" t="s">
        <v>33</v>
      </c>
      <c r="M5" s="18"/>
      <c r="N5" s="19" t="s">
        <v>34</v>
      </c>
      <c r="O5" s="20"/>
    </row>
    <row r="6" spans="1:16" x14ac:dyDescent="0.25">
      <c r="A6" s="11" t="s">
        <v>35</v>
      </c>
      <c r="B6" s="11">
        <v>5928</v>
      </c>
      <c r="C6" s="11">
        <v>6890</v>
      </c>
      <c r="D6" s="11">
        <f t="shared" si="0"/>
        <v>963</v>
      </c>
      <c r="E6" s="11">
        <f t="shared" si="1"/>
        <v>321</v>
      </c>
      <c r="F6" s="12" t="s">
        <v>15</v>
      </c>
      <c r="G6" s="13" t="s">
        <v>36</v>
      </c>
      <c r="H6" s="14" t="s">
        <v>37</v>
      </c>
      <c r="I6" s="15" t="s">
        <v>31</v>
      </c>
      <c r="J6" s="12" t="s">
        <v>32</v>
      </c>
      <c r="K6" s="16">
        <v>4</v>
      </c>
      <c r="L6" s="17" t="s">
        <v>33</v>
      </c>
      <c r="M6" s="18">
        <v>3</v>
      </c>
      <c r="N6" s="19" t="s">
        <v>38</v>
      </c>
      <c r="O6" s="20"/>
    </row>
    <row r="7" spans="1:16" x14ac:dyDescent="0.25">
      <c r="A7" s="11" t="s">
        <v>39</v>
      </c>
      <c r="B7" s="11">
        <v>7869</v>
      </c>
      <c r="C7" s="11">
        <v>8690</v>
      </c>
      <c r="D7" s="11">
        <f t="shared" si="0"/>
        <v>822</v>
      </c>
      <c r="E7" s="11">
        <f t="shared" si="1"/>
        <v>274</v>
      </c>
      <c r="F7" s="12" t="s">
        <v>15</v>
      </c>
      <c r="G7" s="13" t="s">
        <v>40</v>
      </c>
      <c r="H7" s="15"/>
      <c r="I7" s="15"/>
      <c r="J7" s="12" t="s">
        <v>41</v>
      </c>
      <c r="K7" s="16">
        <v>6</v>
      </c>
      <c r="L7" s="17" t="s">
        <v>42</v>
      </c>
      <c r="M7" s="18">
        <v>4</v>
      </c>
      <c r="N7" s="22" t="s">
        <v>43</v>
      </c>
      <c r="O7" s="20"/>
    </row>
    <row r="8" spans="1:16" x14ac:dyDescent="0.25">
      <c r="A8" s="11" t="s">
        <v>44</v>
      </c>
      <c r="B8" s="11">
        <v>8809</v>
      </c>
      <c r="C8" s="11">
        <v>10761</v>
      </c>
      <c r="D8" s="11">
        <f t="shared" si="0"/>
        <v>1953</v>
      </c>
      <c r="E8" s="11">
        <f t="shared" si="1"/>
        <v>651</v>
      </c>
      <c r="F8" s="12" t="s">
        <v>15</v>
      </c>
      <c r="G8" s="13"/>
      <c r="H8" s="14" t="s">
        <v>45</v>
      </c>
      <c r="I8" s="15" t="s">
        <v>46</v>
      </c>
      <c r="J8" s="12" t="s">
        <v>47</v>
      </c>
      <c r="K8" s="16">
        <v>7</v>
      </c>
      <c r="L8" s="17" t="s">
        <v>48</v>
      </c>
      <c r="M8" s="18">
        <v>5</v>
      </c>
      <c r="N8" s="19" t="s">
        <v>49</v>
      </c>
      <c r="O8" s="20"/>
    </row>
    <row r="9" spans="1:16" x14ac:dyDescent="0.25">
      <c r="A9" s="11" t="s">
        <v>50</v>
      </c>
      <c r="B9" s="11">
        <v>10793</v>
      </c>
      <c r="C9" s="11">
        <v>11053</v>
      </c>
      <c r="D9" s="11">
        <f t="shared" si="0"/>
        <v>261</v>
      </c>
      <c r="E9" s="11">
        <f t="shared" si="1"/>
        <v>87</v>
      </c>
      <c r="F9" s="12" t="s">
        <v>15</v>
      </c>
      <c r="G9" s="13"/>
      <c r="H9" s="15"/>
      <c r="I9" s="15"/>
      <c r="J9" s="12" t="s">
        <v>51</v>
      </c>
      <c r="K9" s="16">
        <v>8</v>
      </c>
      <c r="L9" s="17" t="s">
        <v>52</v>
      </c>
      <c r="M9" s="18">
        <v>6</v>
      </c>
      <c r="N9" s="23" t="s">
        <v>53</v>
      </c>
      <c r="O9" s="20"/>
      <c r="P9" s="24"/>
    </row>
    <row r="10" spans="1:16" x14ac:dyDescent="0.25">
      <c r="A10" s="11" t="s">
        <v>54</v>
      </c>
      <c r="B10" s="11">
        <v>11346</v>
      </c>
      <c r="C10" s="11">
        <v>11534</v>
      </c>
      <c r="D10" s="11">
        <f t="shared" si="0"/>
        <v>189</v>
      </c>
      <c r="E10" s="11">
        <f t="shared" si="1"/>
        <v>63</v>
      </c>
      <c r="F10" s="12" t="s">
        <v>15</v>
      </c>
      <c r="G10" s="13"/>
      <c r="H10" s="15"/>
      <c r="I10" s="15" t="s">
        <v>55</v>
      </c>
      <c r="J10" s="12"/>
      <c r="K10" s="16">
        <v>9</v>
      </c>
      <c r="L10" s="17" t="s">
        <v>56</v>
      </c>
      <c r="M10" s="18"/>
      <c r="N10" s="22"/>
      <c r="O10" s="20"/>
      <c r="P10" s="24"/>
    </row>
    <row r="11" spans="1:16" x14ac:dyDescent="0.25">
      <c r="A11" s="11" t="s">
        <v>57</v>
      </c>
      <c r="B11" s="11">
        <v>11607</v>
      </c>
      <c r="C11" s="11">
        <v>12215</v>
      </c>
      <c r="D11" s="11">
        <f t="shared" si="0"/>
        <v>609</v>
      </c>
      <c r="E11" s="11">
        <f t="shared" si="1"/>
        <v>203</v>
      </c>
      <c r="F11" s="12" t="s">
        <v>15</v>
      </c>
      <c r="G11" s="13"/>
      <c r="H11" s="15"/>
      <c r="I11" s="15" t="s">
        <v>58</v>
      </c>
      <c r="J11" s="12" t="s">
        <v>59</v>
      </c>
      <c r="K11" s="16">
        <v>10</v>
      </c>
      <c r="L11" s="17" t="s">
        <v>60</v>
      </c>
      <c r="M11" s="18">
        <v>7</v>
      </c>
      <c r="N11" s="19" t="s">
        <v>61</v>
      </c>
      <c r="O11" s="20"/>
      <c r="P11" s="11"/>
    </row>
    <row r="12" spans="1:16" x14ac:dyDescent="0.25">
      <c r="A12" s="11" t="s">
        <v>62</v>
      </c>
      <c r="B12" s="11">
        <v>12212</v>
      </c>
      <c r="C12" s="11">
        <v>12547</v>
      </c>
      <c r="D12" s="11">
        <f t="shared" si="0"/>
        <v>336</v>
      </c>
      <c r="E12" s="11">
        <f t="shared" si="1"/>
        <v>112</v>
      </c>
      <c r="F12" s="12" t="s">
        <v>15</v>
      </c>
      <c r="G12" s="13"/>
      <c r="H12" s="15"/>
      <c r="I12" s="15" t="s">
        <v>31</v>
      </c>
      <c r="J12" s="12" t="s">
        <v>63</v>
      </c>
      <c r="K12" s="16">
        <v>11</v>
      </c>
      <c r="L12" s="17" t="s">
        <v>64</v>
      </c>
      <c r="M12" s="18">
        <v>8</v>
      </c>
      <c r="N12" s="19" t="s">
        <v>65</v>
      </c>
      <c r="O12" s="20"/>
      <c r="P12" s="24"/>
    </row>
    <row r="13" spans="1:16" x14ac:dyDescent="0.25">
      <c r="A13" s="11" t="s">
        <v>66</v>
      </c>
      <c r="B13" s="11">
        <v>12638</v>
      </c>
      <c r="C13" s="11">
        <v>14929</v>
      </c>
      <c r="D13" s="11">
        <f t="shared" si="0"/>
        <v>2292</v>
      </c>
      <c r="E13" s="11">
        <f t="shared" si="1"/>
        <v>764</v>
      </c>
      <c r="F13" s="12" t="s">
        <v>15</v>
      </c>
      <c r="G13" s="13" t="s">
        <v>23</v>
      </c>
      <c r="H13" s="15"/>
      <c r="I13" s="15" t="s">
        <v>67</v>
      </c>
      <c r="J13" s="12" t="s">
        <v>68</v>
      </c>
      <c r="K13" s="16">
        <v>12</v>
      </c>
      <c r="L13" s="17" t="s">
        <v>69</v>
      </c>
      <c r="M13" s="18">
        <v>9</v>
      </c>
      <c r="N13" s="22" t="s">
        <v>70</v>
      </c>
      <c r="O13" s="20"/>
      <c r="P13" s="24"/>
    </row>
    <row r="14" spans="1:16" x14ac:dyDescent="0.25">
      <c r="A14" s="11" t="s">
        <v>71</v>
      </c>
      <c r="B14" s="25">
        <v>15487</v>
      </c>
      <c r="C14" s="25">
        <v>15663</v>
      </c>
      <c r="D14" s="25">
        <f t="shared" si="0"/>
        <v>177</v>
      </c>
      <c r="E14" s="11">
        <f t="shared" si="1"/>
        <v>59</v>
      </c>
      <c r="F14" s="12" t="s">
        <v>72</v>
      </c>
      <c r="G14" s="13"/>
      <c r="H14" s="15"/>
      <c r="I14" s="15"/>
      <c r="J14" s="12"/>
      <c r="K14" s="16">
        <v>13</v>
      </c>
      <c r="L14" s="17"/>
      <c r="M14" s="18"/>
      <c r="N14" s="22"/>
      <c r="O14" s="20"/>
      <c r="P14" s="24"/>
    </row>
    <row r="15" spans="1:16" x14ac:dyDescent="0.25">
      <c r="A15" s="25" t="s">
        <v>73</v>
      </c>
      <c r="B15" s="25">
        <v>15768</v>
      </c>
      <c r="C15" s="25">
        <v>16019</v>
      </c>
      <c r="D15" s="25">
        <f t="shared" si="0"/>
        <v>252</v>
      </c>
      <c r="E15" s="11">
        <f t="shared" si="1"/>
        <v>84</v>
      </c>
      <c r="F15" s="12" t="s">
        <v>72</v>
      </c>
      <c r="G15" s="13" t="s">
        <v>74</v>
      </c>
      <c r="H15" s="11" t="s">
        <v>75</v>
      </c>
      <c r="I15" s="11" t="s">
        <v>76</v>
      </c>
      <c r="J15" s="12"/>
      <c r="K15" s="16" t="s">
        <v>77</v>
      </c>
      <c r="L15" s="17" t="s">
        <v>78</v>
      </c>
      <c r="M15" s="18" t="s">
        <v>79</v>
      </c>
      <c r="N15" s="26" t="s">
        <v>80</v>
      </c>
      <c r="O15" s="20"/>
      <c r="P15" s="24"/>
    </row>
    <row r="16" spans="1:16" x14ac:dyDescent="0.25">
      <c r="A16" s="11" t="s">
        <v>81</v>
      </c>
      <c r="B16" s="11">
        <v>16334</v>
      </c>
      <c r="C16" s="11">
        <v>17329</v>
      </c>
      <c r="D16" s="11">
        <f t="shared" si="0"/>
        <v>996</v>
      </c>
      <c r="E16" s="11">
        <f t="shared" si="1"/>
        <v>332</v>
      </c>
      <c r="F16" s="12" t="s">
        <v>15</v>
      </c>
      <c r="G16" s="13" t="s">
        <v>82</v>
      </c>
      <c r="H16" s="14" t="s">
        <v>83</v>
      </c>
      <c r="I16" s="15" t="s">
        <v>84</v>
      </c>
      <c r="J16" s="12" t="s">
        <v>85</v>
      </c>
      <c r="K16" s="16">
        <v>15</v>
      </c>
      <c r="L16" s="17" t="s">
        <v>86</v>
      </c>
      <c r="M16" s="18">
        <v>11</v>
      </c>
      <c r="N16" s="22" t="s">
        <v>87</v>
      </c>
      <c r="O16" s="20"/>
      <c r="P16" s="24"/>
    </row>
    <row r="17" spans="1:16" x14ac:dyDescent="0.25">
      <c r="A17" s="11" t="s">
        <v>88</v>
      </c>
      <c r="B17" s="11">
        <v>17840</v>
      </c>
      <c r="C17" s="11">
        <v>18568</v>
      </c>
      <c r="D17" s="11">
        <f t="shared" si="0"/>
        <v>729</v>
      </c>
      <c r="E17" s="11">
        <f t="shared" si="1"/>
        <v>243</v>
      </c>
      <c r="F17" s="12" t="s">
        <v>72</v>
      </c>
      <c r="G17" s="13"/>
      <c r="H17" s="14" t="s">
        <v>89</v>
      </c>
      <c r="I17" s="15" t="s">
        <v>90</v>
      </c>
      <c r="J17" s="12" t="s">
        <v>91</v>
      </c>
      <c r="K17" s="27">
        <v>16</v>
      </c>
      <c r="L17" s="17" t="s">
        <v>92</v>
      </c>
      <c r="M17" s="18">
        <v>12</v>
      </c>
      <c r="N17" s="19" t="s">
        <v>93</v>
      </c>
      <c r="O17" s="20"/>
      <c r="P17" s="24"/>
    </row>
    <row r="18" spans="1:16" x14ac:dyDescent="0.25">
      <c r="A18" s="11" t="s">
        <v>94</v>
      </c>
      <c r="B18" s="11">
        <v>18719</v>
      </c>
      <c r="C18" s="11">
        <v>19099</v>
      </c>
      <c r="D18" s="11">
        <f t="shared" si="0"/>
        <v>381</v>
      </c>
      <c r="E18" s="11">
        <f t="shared" si="1"/>
        <v>127</v>
      </c>
      <c r="F18" s="12" t="s">
        <v>15</v>
      </c>
      <c r="G18" s="13"/>
      <c r="H18" s="14" t="s">
        <v>95</v>
      </c>
      <c r="I18" s="15" t="s">
        <v>96</v>
      </c>
      <c r="J18" s="12" t="s">
        <v>97</v>
      </c>
      <c r="K18" s="27">
        <v>17</v>
      </c>
      <c r="L18" s="17" t="s">
        <v>98</v>
      </c>
      <c r="M18" s="18">
        <v>13</v>
      </c>
      <c r="N18" s="19" t="s">
        <v>99</v>
      </c>
      <c r="O18" s="20"/>
      <c r="P18" s="24"/>
    </row>
    <row r="19" spans="1:16" x14ac:dyDescent="0.25">
      <c r="A19" s="11" t="s">
        <v>100</v>
      </c>
      <c r="B19" s="11">
        <v>20789</v>
      </c>
      <c r="C19" s="11">
        <v>20980</v>
      </c>
      <c r="D19" s="11">
        <f t="shared" si="0"/>
        <v>192</v>
      </c>
      <c r="E19" s="11">
        <f t="shared" si="1"/>
        <v>64</v>
      </c>
      <c r="F19" s="12" t="s">
        <v>15</v>
      </c>
      <c r="G19" s="13"/>
      <c r="H19" s="15"/>
      <c r="I19" s="15" t="s">
        <v>101</v>
      </c>
      <c r="J19" s="12" t="s">
        <v>102</v>
      </c>
      <c r="K19" s="27">
        <v>19</v>
      </c>
      <c r="L19" s="17" t="s">
        <v>103</v>
      </c>
      <c r="M19" s="18">
        <v>14</v>
      </c>
      <c r="N19" s="22" t="s">
        <v>28</v>
      </c>
      <c r="O19" s="20"/>
      <c r="P19" s="24"/>
    </row>
    <row r="20" spans="1:16" x14ac:dyDescent="0.25">
      <c r="A20" s="11" t="s">
        <v>104</v>
      </c>
      <c r="B20" s="11">
        <v>21299</v>
      </c>
      <c r="C20" s="11">
        <v>21913</v>
      </c>
      <c r="D20" s="11">
        <f t="shared" si="0"/>
        <v>615</v>
      </c>
      <c r="E20" s="11">
        <f t="shared" si="1"/>
        <v>205</v>
      </c>
      <c r="F20" s="12" t="s">
        <v>15</v>
      </c>
      <c r="G20" s="13" t="s">
        <v>105</v>
      </c>
      <c r="H20" s="15"/>
      <c r="I20" s="15" t="s">
        <v>106</v>
      </c>
      <c r="J20" s="12"/>
      <c r="K20" s="27">
        <v>20</v>
      </c>
      <c r="L20" s="17" t="s">
        <v>107</v>
      </c>
      <c r="M20" s="18"/>
      <c r="N20" s="22" t="s">
        <v>28</v>
      </c>
      <c r="O20" s="20"/>
    </row>
    <row r="21" spans="1:16" x14ac:dyDescent="0.25">
      <c r="A21" s="11" t="s">
        <v>108</v>
      </c>
      <c r="B21" s="11">
        <v>21939</v>
      </c>
      <c r="C21" s="11">
        <v>22157</v>
      </c>
      <c r="D21" s="11">
        <f t="shared" si="0"/>
        <v>219</v>
      </c>
      <c r="E21" s="11">
        <f t="shared" si="1"/>
        <v>73</v>
      </c>
      <c r="F21" s="12" t="s">
        <v>15</v>
      </c>
      <c r="G21" s="13" t="s">
        <v>109</v>
      </c>
      <c r="H21" s="15"/>
      <c r="I21" s="15" t="s">
        <v>110</v>
      </c>
      <c r="J21" s="12"/>
      <c r="K21" s="27">
        <v>21</v>
      </c>
      <c r="L21" s="17" t="s">
        <v>111</v>
      </c>
      <c r="M21" s="18"/>
      <c r="N21" s="19"/>
      <c r="O21" s="20"/>
    </row>
    <row r="22" spans="1:16" x14ac:dyDescent="0.25">
      <c r="A22" s="11" t="s">
        <v>112</v>
      </c>
      <c r="B22" s="11">
        <v>22447</v>
      </c>
      <c r="C22" s="11">
        <v>22899</v>
      </c>
      <c r="D22" s="11">
        <f t="shared" si="0"/>
        <v>453</v>
      </c>
      <c r="E22" s="11">
        <f t="shared" si="1"/>
        <v>151</v>
      </c>
      <c r="F22" s="12" t="s">
        <v>15</v>
      </c>
      <c r="G22" s="13" t="s">
        <v>113</v>
      </c>
      <c r="H22" s="14" t="s">
        <v>114</v>
      </c>
      <c r="I22" s="15" t="s">
        <v>115</v>
      </c>
      <c r="J22" s="12" t="s">
        <v>116</v>
      </c>
      <c r="K22" s="27">
        <v>22</v>
      </c>
      <c r="L22" s="17" t="s">
        <v>117</v>
      </c>
      <c r="M22" s="18">
        <v>15</v>
      </c>
      <c r="N22" s="19" t="s">
        <v>118</v>
      </c>
      <c r="O22" s="20"/>
    </row>
    <row r="23" spans="1:16" x14ac:dyDescent="0.25">
      <c r="A23" s="11" t="s">
        <v>119</v>
      </c>
      <c r="B23" s="11">
        <v>23127</v>
      </c>
      <c r="C23" s="11">
        <v>23594</v>
      </c>
      <c r="D23" s="11">
        <f t="shared" si="0"/>
        <v>468</v>
      </c>
      <c r="E23" s="11">
        <f t="shared" si="1"/>
        <v>156</v>
      </c>
      <c r="F23" s="12" t="s">
        <v>15</v>
      </c>
      <c r="G23" s="13" t="s">
        <v>120</v>
      </c>
      <c r="H23" s="14" t="s">
        <v>121</v>
      </c>
      <c r="I23" s="15" t="s">
        <v>122</v>
      </c>
      <c r="J23" s="12" t="s">
        <v>123</v>
      </c>
      <c r="K23" s="27">
        <v>23</v>
      </c>
      <c r="L23" s="17" t="s">
        <v>124</v>
      </c>
      <c r="M23" s="18">
        <v>16</v>
      </c>
      <c r="N23" s="19" t="s">
        <v>125</v>
      </c>
      <c r="O23" s="20"/>
    </row>
    <row r="24" spans="1:16" x14ac:dyDescent="0.25">
      <c r="A24" s="11" t="s">
        <v>126</v>
      </c>
      <c r="B24" s="11">
        <v>24030</v>
      </c>
      <c r="C24" s="11">
        <v>24419</v>
      </c>
      <c r="D24" s="11">
        <f t="shared" si="0"/>
        <v>390</v>
      </c>
      <c r="E24" s="11">
        <f t="shared" si="1"/>
        <v>130</v>
      </c>
      <c r="F24" s="12" t="s">
        <v>15</v>
      </c>
      <c r="G24" s="13" t="s">
        <v>40</v>
      </c>
      <c r="H24" s="14" t="s">
        <v>127</v>
      </c>
      <c r="I24" s="15" t="s">
        <v>128</v>
      </c>
      <c r="J24" s="12"/>
      <c r="K24" s="27">
        <v>24</v>
      </c>
      <c r="L24" s="17" t="s">
        <v>129</v>
      </c>
      <c r="M24" s="18">
        <v>17</v>
      </c>
      <c r="N24" s="19" t="s">
        <v>130</v>
      </c>
      <c r="O24" s="20"/>
    </row>
    <row r="25" spans="1:16" x14ac:dyDescent="0.25">
      <c r="A25" s="11" t="s">
        <v>131</v>
      </c>
      <c r="B25" s="11">
        <v>24412</v>
      </c>
      <c r="C25" s="11">
        <v>24942</v>
      </c>
      <c r="D25" s="11">
        <f t="shared" si="0"/>
        <v>531</v>
      </c>
      <c r="E25" s="11">
        <f t="shared" si="1"/>
        <v>177</v>
      </c>
      <c r="F25" s="12" t="s">
        <v>15</v>
      </c>
      <c r="G25" s="13" t="s">
        <v>132</v>
      </c>
      <c r="H25" s="14" t="s">
        <v>133</v>
      </c>
      <c r="I25" s="15" t="s">
        <v>134</v>
      </c>
      <c r="J25" s="12"/>
      <c r="K25" s="27">
        <v>25</v>
      </c>
      <c r="L25" s="17" t="s">
        <v>135</v>
      </c>
      <c r="M25" s="18"/>
      <c r="N25" s="22" t="s">
        <v>136</v>
      </c>
      <c r="O25" s="20"/>
    </row>
    <row r="26" spans="1:16" x14ac:dyDescent="0.25">
      <c r="A26" s="11" t="s">
        <v>137</v>
      </c>
      <c r="B26" s="11">
        <v>24980</v>
      </c>
      <c r="C26" s="11">
        <v>25768</v>
      </c>
      <c r="D26" s="11">
        <f t="shared" si="0"/>
        <v>789</v>
      </c>
      <c r="E26" s="11">
        <f t="shared" si="1"/>
        <v>263</v>
      </c>
      <c r="F26" s="12" t="s">
        <v>15</v>
      </c>
      <c r="G26" s="13" t="s">
        <v>138</v>
      </c>
      <c r="H26" s="14" t="s">
        <v>139</v>
      </c>
      <c r="I26" s="15" t="s">
        <v>140</v>
      </c>
      <c r="J26" s="12" t="s">
        <v>141</v>
      </c>
      <c r="K26" s="27">
        <v>26</v>
      </c>
      <c r="L26" s="17" t="s">
        <v>142</v>
      </c>
      <c r="M26" s="18">
        <v>18</v>
      </c>
      <c r="N26" s="19" t="s">
        <v>143</v>
      </c>
      <c r="O26" s="20"/>
    </row>
    <row r="27" spans="1:16" x14ac:dyDescent="0.25">
      <c r="A27" s="11" t="s">
        <v>144</v>
      </c>
      <c r="B27" s="11">
        <v>25824</v>
      </c>
      <c r="C27" s="11">
        <v>27362</v>
      </c>
      <c r="D27" s="11">
        <f t="shared" si="0"/>
        <v>1539</v>
      </c>
      <c r="E27" s="11">
        <f t="shared" si="1"/>
        <v>513</v>
      </c>
      <c r="F27" s="12" t="s">
        <v>15</v>
      </c>
      <c r="G27" s="13" t="s">
        <v>145</v>
      </c>
      <c r="H27" s="14" t="s">
        <v>146</v>
      </c>
      <c r="I27" s="15" t="s">
        <v>147</v>
      </c>
      <c r="J27" s="12" t="s">
        <v>148</v>
      </c>
      <c r="K27" s="27">
        <v>27</v>
      </c>
      <c r="L27" s="17" t="s">
        <v>149</v>
      </c>
      <c r="M27" s="18">
        <v>19</v>
      </c>
      <c r="N27" s="19" t="s">
        <v>150</v>
      </c>
      <c r="O27" s="20"/>
    </row>
    <row r="28" spans="1:16" ht="12.95" customHeight="1" x14ac:dyDescent="0.25">
      <c r="A28" s="11" t="s">
        <v>151</v>
      </c>
      <c r="B28" s="11">
        <v>28049</v>
      </c>
      <c r="C28" s="11">
        <v>28402</v>
      </c>
      <c r="D28" s="11">
        <f t="shared" si="0"/>
        <v>354</v>
      </c>
      <c r="E28" s="11">
        <f t="shared" si="1"/>
        <v>118</v>
      </c>
      <c r="F28" s="12" t="s">
        <v>15</v>
      </c>
      <c r="G28" s="13" t="s">
        <v>152</v>
      </c>
      <c r="H28" s="14" t="s">
        <v>153</v>
      </c>
      <c r="I28" s="15" t="s">
        <v>154</v>
      </c>
      <c r="J28" s="12" t="s">
        <v>155</v>
      </c>
      <c r="K28" s="27">
        <v>29</v>
      </c>
      <c r="L28" s="17" t="s">
        <v>156</v>
      </c>
      <c r="M28" s="18">
        <v>20</v>
      </c>
      <c r="N28" s="19" t="s">
        <v>157</v>
      </c>
      <c r="O28" s="20"/>
    </row>
    <row r="29" spans="1:16" x14ac:dyDescent="0.25">
      <c r="A29" s="11" t="s">
        <v>158</v>
      </c>
      <c r="B29" s="11">
        <v>28531</v>
      </c>
      <c r="C29" s="11">
        <v>29064</v>
      </c>
      <c r="D29" s="11">
        <f t="shared" si="0"/>
        <v>534</v>
      </c>
      <c r="E29" s="11">
        <f t="shared" si="1"/>
        <v>178</v>
      </c>
      <c r="F29" s="12" t="s">
        <v>15</v>
      </c>
      <c r="G29" s="13" t="s">
        <v>159</v>
      </c>
      <c r="H29" s="14" t="s">
        <v>160</v>
      </c>
      <c r="I29" s="15" t="s">
        <v>161</v>
      </c>
      <c r="J29" s="12" t="s">
        <v>162</v>
      </c>
      <c r="K29" s="27">
        <v>30</v>
      </c>
      <c r="L29" s="17" t="s">
        <v>163</v>
      </c>
      <c r="M29" s="18">
        <v>21</v>
      </c>
      <c r="N29" s="22" t="s">
        <v>164</v>
      </c>
      <c r="O29" s="20"/>
    </row>
    <row r="30" spans="1:16" x14ac:dyDescent="0.25">
      <c r="A30" s="11" t="s">
        <v>165</v>
      </c>
      <c r="B30" s="11">
        <v>29097</v>
      </c>
      <c r="C30" s="11">
        <v>30515</v>
      </c>
      <c r="D30" s="11">
        <f t="shared" si="0"/>
        <v>1419</v>
      </c>
      <c r="E30" s="11">
        <f t="shared" si="1"/>
        <v>473</v>
      </c>
      <c r="F30" s="12" t="s">
        <v>15</v>
      </c>
      <c r="G30" s="13" t="s">
        <v>166</v>
      </c>
      <c r="H30" s="14" t="s">
        <v>167</v>
      </c>
      <c r="I30" s="15" t="s">
        <v>168</v>
      </c>
      <c r="J30" s="12" t="s">
        <v>169</v>
      </c>
      <c r="K30" s="27">
        <v>31</v>
      </c>
      <c r="L30" s="17" t="s">
        <v>170</v>
      </c>
      <c r="M30" s="18">
        <v>22</v>
      </c>
      <c r="N30" s="22" t="s">
        <v>28</v>
      </c>
      <c r="O30" s="20"/>
    </row>
    <row r="31" spans="1:16" x14ac:dyDescent="0.25">
      <c r="A31" s="11" t="s">
        <v>171</v>
      </c>
      <c r="B31" s="11">
        <v>30567</v>
      </c>
      <c r="C31" s="11">
        <v>30998</v>
      </c>
      <c r="D31" s="11">
        <f t="shared" si="0"/>
        <v>432</v>
      </c>
      <c r="E31" s="11">
        <f t="shared" si="1"/>
        <v>144</v>
      </c>
      <c r="F31" s="12" t="s">
        <v>15</v>
      </c>
      <c r="G31" s="13" t="s">
        <v>172</v>
      </c>
      <c r="H31" s="14" t="s">
        <v>173</v>
      </c>
      <c r="I31" s="15" t="s">
        <v>174</v>
      </c>
      <c r="J31" s="12"/>
      <c r="K31" s="27">
        <v>32</v>
      </c>
      <c r="L31" s="17" t="s">
        <v>175</v>
      </c>
      <c r="M31" s="18"/>
      <c r="N31" s="19" t="s">
        <v>176</v>
      </c>
      <c r="O31" s="20"/>
    </row>
    <row r="32" spans="1:16" x14ac:dyDescent="0.25">
      <c r="A32" s="11" t="s">
        <v>177</v>
      </c>
      <c r="B32" s="11">
        <v>30984</v>
      </c>
      <c r="C32" s="11">
        <v>31196</v>
      </c>
      <c r="D32" s="11">
        <f t="shared" si="0"/>
        <v>213</v>
      </c>
      <c r="E32" s="11">
        <f t="shared" si="1"/>
        <v>71</v>
      </c>
      <c r="F32" s="12" t="s">
        <v>72</v>
      </c>
      <c r="G32" s="13"/>
      <c r="H32" s="15"/>
      <c r="I32" s="15"/>
      <c r="J32" s="12"/>
      <c r="K32" s="27">
        <v>33</v>
      </c>
      <c r="L32" s="17"/>
      <c r="M32" s="18"/>
      <c r="N32" s="22" t="s">
        <v>178</v>
      </c>
      <c r="O32" s="20"/>
    </row>
    <row r="33" spans="1:15" x14ac:dyDescent="0.25">
      <c r="A33" s="11" t="s">
        <v>179</v>
      </c>
      <c r="B33" s="11">
        <v>31290</v>
      </c>
      <c r="C33" s="11">
        <v>32147</v>
      </c>
      <c r="D33" s="11">
        <f t="shared" si="0"/>
        <v>858</v>
      </c>
      <c r="E33" s="11">
        <f t="shared" si="1"/>
        <v>286</v>
      </c>
      <c r="F33" s="12" t="s">
        <v>15</v>
      </c>
      <c r="G33" s="13" t="s">
        <v>180</v>
      </c>
      <c r="H33" s="15"/>
      <c r="I33" s="15" t="s">
        <v>181</v>
      </c>
      <c r="J33" s="12" t="s">
        <v>182</v>
      </c>
      <c r="K33" s="27">
        <v>34</v>
      </c>
      <c r="L33" s="17" t="s">
        <v>183</v>
      </c>
      <c r="M33" s="18">
        <v>23</v>
      </c>
      <c r="N33" s="19" t="s">
        <v>176</v>
      </c>
      <c r="O33" s="20"/>
    </row>
    <row r="34" spans="1:15" x14ac:dyDescent="0.25">
      <c r="A34" s="11" t="s">
        <v>184</v>
      </c>
      <c r="B34" s="11">
        <v>32372</v>
      </c>
      <c r="C34" s="11">
        <v>33493</v>
      </c>
      <c r="D34" s="11">
        <f t="shared" si="0"/>
        <v>1122</v>
      </c>
      <c r="E34" s="11">
        <f t="shared" si="1"/>
        <v>374</v>
      </c>
      <c r="F34" s="12" t="s">
        <v>15</v>
      </c>
      <c r="G34" s="13" t="s">
        <v>185</v>
      </c>
      <c r="H34" s="14" t="s">
        <v>145</v>
      </c>
      <c r="I34" s="15" t="s">
        <v>186</v>
      </c>
      <c r="J34" s="12" t="s">
        <v>187</v>
      </c>
      <c r="K34" s="27">
        <v>35</v>
      </c>
      <c r="L34" s="17" t="s">
        <v>188</v>
      </c>
      <c r="M34" s="18">
        <v>24</v>
      </c>
      <c r="N34" s="19" t="s">
        <v>189</v>
      </c>
      <c r="O34" s="20"/>
    </row>
    <row r="35" spans="1:15" x14ac:dyDescent="0.25">
      <c r="A35" s="11" t="s">
        <v>190</v>
      </c>
      <c r="B35" s="11">
        <v>33834</v>
      </c>
      <c r="C35" s="11">
        <v>35108</v>
      </c>
      <c r="D35" s="11">
        <f t="shared" si="0"/>
        <v>1275</v>
      </c>
      <c r="E35" s="11">
        <f t="shared" si="1"/>
        <v>425</v>
      </c>
      <c r="F35" s="12" t="s">
        <v>15</v>
      </c>
      <c r="G35" s="13" t="s">
        <v>191</v>
      </c>
      <c r="H35" s="15"/>
      <c r="I35" s="15" t="s">
        <v>192</v>
      </c>
      <c r="J35" s="12"/>
      <c r="K35" s="28">
        <v>37</v>
      </c>
      <c r="L35" s="17" t="s">
        <v>193</v>
      </c>
      <c r="M35" s="18">
        <v>25</v>
      </c>
      <c r="N35" s="29" t="s">
        <v>194</v>
      </c>
      <c r="O35" s="20"/>
    </row>
    <row r="36" spans="1:15" x14ac:dyDescent="0.25">
      <c r="A36" s="11" t="s">
        <v>195</v>
      </c>
      <c r="B36" s="11">
        <v>35130</v>
      </c>
      <c r="C36" s="11">
        <v>35960</v>
      </c>
      <c r="D36" s="11">
        <f t="shared" si="0"/>
        <v>831</v>
      </c>
      <c r="E36" s="11">
        <f t="shared" ref="E36:E67" si="2">D36/3</f>
        <v>277</v>
      </c>
      <c r="F36" s="12" t="s">
        <v>15</v>
      </c>
      <c r="G36" s="13" t="s">
        <v>196</v>
      </c>
      <c r="H36" s="15"/>
      <c r="I36" s="15" t="s">
        <v>197</v>
      </c>
      <c r="J36" s="12" t="s">
        <v>198</v>
      </c>
      <c r="K36" s="28">
        <v>38</v>
      </c>
      <c r="L36" s="17" t="s">
        <v>199</v>
      </c>
      <c r="M36" s="18">
        <v>26</v>
      </c>
      <c r="N36" s="29" t="s">
        <v>200</v>
      </c>
      <c r="O36" s="20"/>
    </row>
    <row r="37" spans="1:15" x14ac:dyDescent="0.25">
      <c r="A37" s="11" t="s">
        <v>201</v>
      </c>
      <c r="B37" s="11">
        <v>36265</v>
      </c>
      <c r="C37" s="11">
        <v>36486</v>
      </c>
      <c r="D37" s="11">
        <f t="shared" si="0"/>
        <v>222</v>
      </c>
      <c r="E37" s="11">
        <f t="shared" si="2"/>
        <v>74</v>
      </c>
      <c r="F37" s="12" t="s">
        <v>72</v>
      </c>
      <c r="G37" s="13" t="s">
        <v>202</v>
      </c>
      <c r="H37" s="14" t="s">
        <v>203</v>
      </c>
      <c r="I37" s="15" t="s">
        <v>204</v>
      </c>
      <c r="J37" s="12"/>
      <c r="K37" s="27">
        <v>39</v>
      </c>
      <c r="L37" s="17" t="s">
        <v>205</v>
      </c>
      <c r="M37" s="18"/>
      <c r="N37" s="19" t="s">
        <v>206</v>
      </c>
      <c r="O37" s="20"/>
    </row>
    <row r="38" spans="1:15" x14ac:dyDescent="0.25">
      <c r="A38" s="11" t="s">
        <v>207</v>
      </c>
      <c r="B38" s="11">
        <v>36609</v>
      </c>
      <c r="C38" s="11">
        <v>37862</v>
      </c>
      <c r="D38" s="25">
        <f t="shared" si="0"/>
        <v>1254</v>
      </c>
      <c r="E38" s="11">
        <f t="shared" si="2"/>
        <v>418</v>
      </c>
      <c r="F38" s="12" t="s">
        <v>15</v>
      </c>
      <c r="G38" s="13" t="s">
        <v>208</v>
      </c>
      <c r="H38" s="14" t="s">
        <v>40</v>
      </c>
      <c r="I38" s="15" t="s">
        <v>209</v>
      </c>
      <c r="J38" s="12" t="s">
        <v>210</v>
      </c>
      <c r="K38" s="27">
        <v>40</v>
      </c>
      <c r="L38" s="17" t="s">
        <v>211</v>
      </c>
      <c r="M38" s="18">
        <v>27</v>
      </c>
      <c r="N38" s="19" t="s">
        <v>212</v>
      </c>
      <c r="O38" s="20"/>
    </row>
    <row r="39" spans="1:15" x14ac:dyDescent="0.25">
      <c r="A39" s="11" t="s">
        <v>213</v>
      </c>
      <c r="B39" s="11">
        <v>37862</v>
      </c>
      <c r="C39" s="11">
        <v>38305</v>
      </c>
      <c r="D39" s="11">
        <f t="shared" si="0"/>
        <v>444</v>
      </c>
      <c r="E39" s="11">
        <f t="shared" si="2"/>
        <v>148</v>
      </c>
      <c r="F39" s="12" t="s">
        <v>15</v>
      </c>
      <c r="G39" s="13" t="s">
        <v>214</v>
      </c>
      <c r="H39" s="14" t="s">
        <v>215</v>
      </c>
      <c r="I39" s="15" t="s">
        <v>216</v>
      </c>
      <c r="J39" s="12" t="s">
        <v>217</v>
      </c>
      <c r="K39" s="27">
        <v>41</v>
      </c>
      <c r="L39" s="17" t="s">
        <v>218</v>
      </c>
      <c r="M39" s="18">
        <v>28</v>
      </c>
      <c r="N39" s="29" t="s">
        <v>219</v>
      </c>
      <c r="O39" s="20"/>
    </row>
    <row r="40" spans="1:15" x14ac:dyDescent="0.25">
      <c r="A40" s="11" t="s">
        <v>220</v>
      </c>
      <c r="B40" s="11">
        <v>38341</v>
      </c>
      <c r="C40" s="11">
        <v>39786</v>
      </c>
      <c r="D40" s="11">
        <f t="shared" si="0"/>
        <v>1446</v>
      </c>
      <c r="E40" s="11">
        <f t="shared" si="2"/>
        <v>482</v>
      </c>
      <c r="F40" s="12" t="s">
        <v>15</v>
      </c>
      <c r="G40" s="13" t="s">
        <v>221</v>
      </c>
      <c r="H40" s="14" t="s">
        <v>113</v>
      </c>
      <c r="I40" s="15" t="s">
        <v>222</v>
      </c>
      <c r="J40" s="12" t="s">
        <v>223</v>
      </c>
      <c r="K40" s="27">
        <v>42</v>
      </c>
      <c r="L40" s="17" t="s">
        <v>224</v>
      </c>
      <c r="M40" s="18">
        <v>29</v>
      </c>
      <c r="N40" s="19" t="s">
        <v>130</v>
      </c>
      <c r="O40" s="20"/>
    </row>
    <row r="41" spans="1:15" x14ac:dyDescent="0.25">
      <c r="A41" s="11" t="s">
        <v>225</v>
      </c>
      <c r="B41" s="11">
        <v>39797</v>
      </c>
      <c r="C41" s="11">
        <v>40756</v>
      </c>
      <c r="D41" s="11">
        <f t="shared" si="0"/>
        <v>960</v>
      </c>
      <c r="E41" s="11">
        <f t="shared" si="2"/>
        <v>320</v>
      </c>
      <c r="F41" s="12" t="s">
        <v>15</v>
      </c>
      <c r="G41" s="13" t="s">
        <v>226</v>
      </c>
      <c r="H41" s="14" t="s">
        <v>109</v>
      </c>
      <c r="I41" s="15" t="s">
        <v>227</v>
      </c>
      <c r="J41" s="12" t="s">
        <v>228</v>
      </c>
      <c r="K41" s="27">
        <v>43</v>
      </c>
      <c r="L41" s="17" t="s">
        <v>229</v>
      </c>
      <c r="M41" s="18">
        <v>30</v>
      </c>
      <c r="N41" s="29" t="s">
        <v>230</v>
      </c>
      <c r="O41" s="20"/>
    </row>
    <row r="42" spans="1:15" x14ac:dyDescent="0.25">
      <c r="A42" s="11" t="s">
        <v>231</v>
      </c>
      <c r="B42" s="11">
        <v>41786</v>
      </c>
      <c r="C42" s="11">
        <v>42004</v>
      </c>
      <c r="D42" s="11">
        <f t="shared" ref="D42:D67" si="3">C42-B42+1</f>
        <v>219</v>
      </c>
      <c r="E42" s="11">
        <f t="shared" si="2"/>
        <v>73</v>
      </c>
      <c r="F42" s="12" t="s">
        <v>15</v>
      </c>
      <c r="G42" s="13" t="s">
        <v>232</v>
      </c>
      <c r="H42" s="14" t="s">
        <v>82</v>
      </c>
      <c r="I42" s="15" t="s">
        <v>233</v>
      </c>
      <c r="J42" s="12" t="s">
        <v>234</v>
      </c>
      <c r="K42" s="27">
        <v>45</v>
      </c>
      <c r="L42" s="17" t="s">
        <v>235</v>
      </c>
      <c r="M42" s="18">
        <v>31</v>
      </c>
      <c r="N42" s="22" t="s">
        <v>236</v>
      </c>
      <c r="O42" s="20"/>
    </row>
    <row r="43" spans="1:15" x14ac:dyDescent="0.25">
      <c r="A43" s="11" t="s">
        <v>237</v>
      </c>
      <c r="B43" s="11">
        <v>42019</v>
      </c>
      <c r="C43" s="11">
        <v>42261</v>
      </c>
      <c r="D43" s="11">
        <f t="shared" si="3"/>
        <v>243</v>
      </c>
      <c r="E43" s="11">
        <f t="shared" si="2"/>
        <v>81</v>
      </c>
      <c r="F43" s="12" t="s">
        <v>15</v>
      </c>
      <c r="G43" s="13" t="s">
        <v>238</v>
      </c>
      <c r="H43" s="14" t="s">
        <v>239</v>
      </c>
      <c r="I43" s="15" t="s">
        <v>240</v>
      </c>
      <c r="J43" s="12" t="s">
        <v>241</v>
      </c>
      <c r="K43" s="27">
        <v>46</v>
      </c>
      <c r="L43" s="17" t="s">
        <v>242</v>
      </c>
      <c r="M43" s="18">
        <v>32</v>
      </c>
      <c r="N43" s="22" t="s">
        <v>236</v>
      </c>
      <c r="O43" s="20"/>
    </row>
    <row r="44" spans="1:15" x14ac:dyDescent="0.25">
      <c r="A44" s="11" t="s">
        <v>243</v>
      </c>
      <c r="B44" s="11">
        <v>42407</v>
      </c>
      <c r="C44" s="11">
        <v>42604</v>
      </c>
      <c r="D44" s="11">
        <f t="shared" si="3"/>
        <v>198</v>
      </c>
      <c r="E44" s="11">
        <f t="shared" si="2"/>
        <v>66</v>
      </c>
      <c r="F44" s="12" t="s">
        <v>15</v>
      </c>
      <c r="G44" s="13" t="s">
        <v>244</v>
      </c>
      <c r="H44" s="14" t="s">
        <v>245</v>
      </c>
      <c r="I44" s="15" t="s">
        <v>246</v>
      </c>
      <c r="J44" s="12" t="s">
        <v>247</v>
      </c>
      <c r="K44" s="27">
        <v>47</v>
      </c>
      <c r="L44" s="17" t="s">
        <v>248</v>
      </c>
      <c r="M44" s="18">
        <v>33</v>
      </c>
      <c r="N44" s="22" t="s">
        <v>249</v>
      </c>
      <c r="O44" s="20"/>
    </row>
    <row r="45" spans="1:15" x14ac:dyDescent="0.25">
      <c r="A45" s="11" t="s">
        <v>250</v>
      </c>
      <c r="B45" s="11">
        <v>42662</v>
      </c>
      <c r="C45" s="11">
        <v>43300</v>
      </c>
      <c r="D45" s="11">
        <f t="shared" si="3"/>
        <v>639</v>
      </c>
      <c r="E45" s="11">
        <f t="shared" si="2"/>
        <v>213</v>
      </c>
      <c r="F45" s="12" t="s">
        <v>15</v>
      </c>
      <c r="G45" s="13" t="s">
        <v>251</v>
      </c>
      <c r="H45" s="14" t="s">
        <v>252</v>
      </c>
      <c r="I45" s="15" t="s">
        <v>253</v>
      </c>
      <c r="J45" s="12" t="s">
        <v>254</v>
      </c>
      <c r="K45" s="27">
        <v>48</v>
      </c>
      <c r="L45" s="17" t="s">
        <v>255</v>
      </c>
      <c r="M45" s="18">
        <v>34</v>
      </c>
      <c r="N45" s="22" t="s">
        <v>256</v>
      </c>
      <c r="O45" s="20"/>
    </row>
    <row r="46" spans="1:15" x14ac:dyDescent="0.25">
      <c r="A46" s="11" t="s">
        <v>257</v>
      </c>
      <c r="B46" s="11">
        <v>43287</v>
      </c>
      <c r="C46" s="11">
        <v>44606</v>
      </c>
      <c r="D46" s="11">
        <f t="shared" si="3"/>
        <v>1320</v>
      </c>
      <c r="E46" s="11">
        <f t="shared" si="2"/>
        <v>440</v>
      </c>
      <c r="F46" s="12" t="s">
        <v>15</v>
      </c>
      <c r="G46" s="13" t="s">
        <v>258</v>
      </c>
      <c r="H46" s="14" t="s">
        <v>259</v>
      </c>
      <c r="I46" s="15" t="s">
        <v>260</v>
      </c>
      <c r="J46" s="12" t="s">
        <v>261</v>
      </c>
      <c r="K46" s="27">
        <v>49</v>
      </c>
      <c r="L46" s="17" t="s">
        <v>262</v>
      </c>
      <c r="M46" s="18">
        <v>35</v>
      </c>
      <c r="N46" s="23" t="s">
        <v>263</v>
      </c>
      <c r="O46" s="20"/>
    </row>
    <row r="47" spans="1:15" x14ac:dyDescent="0.25">
      <c r="A47" s="11" t="s">
        <v>264</v>
      </c>
      <c r="B47" s="11">
        <v>44629</v>
      </c>
      <c r="C47" s="11">
        <v>45693</v>
      </c>
      <c r="D47" s="11">
        <f t="shared" si="3"/>
        <v>1065</v>
      </c>
      <c r="E47" s="11">
        <f t="shared" si="2"/>
        <v>355</v>
      </c>
      <c r="F47" s="12" t="s">
        <v>15</v>
      </c>
      <c r="G47" s="13" t="s">
        <v>265</v>
      </c>
      <c r="H47" s="14" t="s">
        <v>266</v>
      </c>
      <c r="I47" s="15" t="s">
        <v>267</v>
      </c>
      <c r="J47" s="12" t="s">
        <v>268</v>
      </c>
      <c r="K47" s="27">
        <v>50</v>
      </c>
      <c r="L47" s="17" t="s">
        <v>269</v>
      </c>
      <c r="M47" s="18">
        <v>36</v>
      </c>
      <c r="N47" s="22" t="s">
        <v>270</v>
      </c>
      <c r="O47" s="20"/>
    </row>
    <row r="48" spans="1:15" x14ac:dyDescent="0.25">
      <c r="A48" s="11" t="s">
        <v>271</v>
      </c>
      <c r="B48" s="11">
        <v>45752</v>
      </c>
      <c r="C48" s="11">
        <v>47656</v>
      </c>
      <c r="D48" s="11">
        <f t="shared" si="3"/>
        <v>1905</v>
      </c>
      <c r="E48" s="11">
        <f t="shared" si="2"/>
        <v>635</v>
      </c>
      <c r="F48" s="12" t="s">
        <v>15</v>
      </c>
      <c r="G48" s="13" t="s">
        <v>272</v>
      </c>
      <c r="H48" s="14" t="s">
        <v>273</v>
      </c>
      <c r="I48" s="15" t="s">
        <v>274</v>
      </c>
      <c r="J48" s="12" t="s">
        <v>275</v>
      </c>
      <c r="K48" s="27">
        <v>51</v>
      </c>
      <c r="L48" s="17" t="s">
        <v>276</v>
      </c>
      <c r="M48" s="18">
        <v>37</v>
      </c>
      <c r="N48" s="23" t="s">
        <v>277</v>
      </c>
      <c r="O48" s="20"/>
    </row>
    <row r="49" spans="1:15" x14ac:dyDescent="0.25">
      <c r="A49" s="11" t="s">
        <v>278</v>
      </c>
      <c r="B49" s="11">
        <v>47689</v>
      </c>
      <c r="C49" s="11">
        <v>48807</v>
      </c>
      <c r="D49" s="11">
        <f t="shared" si="3"/>
        <v>1119</v>
      </c>
      <c r="E49" s="11">
        <f t="shared" si="2"/>
        <v>373</v>
      </c>
      <c r="F49" s="12" t="s">
        <v>15</v>
      </c>
      <c r="G49" s="13" t="s">
        <v>279</v>
      </c>
      <c r="H49" s="14" t="s">
        <v>280</v>
      </c>
      <c r="I49" s="15" t="s">
        <v>281</v>
      </c>
      <c r="J49" s="12" t="s">
        <v>282</v>
      </c>
      <c r="K49" s="27">
        <v>52</v>
      </c>
      <c r="L49" s="17" t="s">
        <v>283</v>
      </c>
      <c r="M49" s="18">
        <v>38</v>
      </c>
      <c r="N49" s="23" t="s">
        <v>284</v>
      </c>
      <c r="O49" s="20"/>
    </row>
    <row r="50" spans="1:15" x14ac:dyDescent="0.25">
      <c r="A50" s="11" t="s">
        <v>285</v>
      </c>
      <c r="B50" s="11">
        <v>48825</v>
      </c>
      <c r="C50" s="11">
        <v>49040</v>
      </c>
      <c r="D50" s="11">
        <f t="shared" si="3"/>
        <v>216</v>
      </c>
      <c r="E50" s="11">
        <f t="shared" si="2"/>
        <v>72</v>
      </c>
      <c r="F50" s="12" t="s">
        <v>15</v>
      </c>
      <c r="G50" s="13" t="s">
        <v>286</v>
      </c>
      <c r="H50" s="14" t="s">
        <v>287</v>
      </c>
      <c r="I50" s="15" t="s">
        <v>288</v>
      </c>
      <c r="J50" s="12" t="s">
        <v>289</v>
      </c>
      <c r="K50" s="27">
        <v>53</v>
      </c>
      <c r="L50" s="17" t="s">
        <v>290</v>
      </c>
      <c r="M50" s="18">
        <v>39</v>
      </c>
      <c r="N50" s="22" t="s">
        <v>236</v>
      </c>
      <c r="O50" s="20"/>
    </row>
    <row r="51" spans="1:15" ht="12.95" customHeight="1" x14ac:dyDescent="0.25">
      <c r="A51" s="11" t="s">
        <v>291</v>
      </c>
      <c r="B51" s="11">
        <v>49084</v>
      </c>
      <c r="C51" s="11">
        <v>49233</v>
      </c>
      <c r="D51" s="11">
        <f t="shared" si="3"/>
        <v>150</v>
      </c>
      <c r="E51" s="11">
        <f t="shared" si="2"/>
        <v>50</v>
      </c>
      <c r="F51" s="12" t="s">
        <v>15</v>
      </c>
      <c r="G51" s="13"/>
      <c r="H51" s="15"/>
      <c r="I51" s="15"/>
      <c r="J51" s="12"/>
      <c r="K51" s="27">
        <v>54</v>
      </c>
      <c r="L51" s="17"/>
      <c r="M51" s="18">
        <v>40</v>
      </c>
      <c r="N51" s="23" t="s">
        <v>292</v>
      </c>
      <c r="O51" s="20"/>
    </row>
    <row r="52" spans="1:15" x14ac:dyDescent="0.25">
      <c r="A52" s="11" t="s">
        <v>293</v>
      </c>
      <c r="B52" s="11">
        <v>49305</v>
      </c>
      <c r="C52" s="11">
        <v>49781</v>
      </c>
      <c r="D52" s="11">
        <f t="shared" si="3"/>
        <v>477</v>
      </c>
      <c r="E52" s="11">
        <f t="shared" si="2"/>
        <v>159</v>
      </c>
      <c r="F52" s="12" t="s">
        <v>15</v>
      </c>
      <c r="G52" s="13" t="s">
        <v>294</v>
      </c>
      <c r="H52" s="14" t="s">
        <v>295</v>
      </c>
      <c r="I52" s="15" t="s">
        <v>296</v>
      </c>
      <c r="J52" s="12" t="s">
        <v>297</v>
      </c>
      <c r="K52" s="27">
        <v>55</v>
      </c>
      <c r="L52" s="17" t="s">
        <v>298</v>
      </c>
      <c r="M52" s="18">
        <v>41</v>
      </c>
      <c r="N52" s="22" t="s">
        <v>236</v>
      </c>
      <c r="O52" s="20"/>
    </row>
    <row r="53" spans="1:15" x14ac:dyDescent="0.25">
      <c r="A53" s="11" t="s">
        <v>299</v>
      </c>
      <c r="B53" s="11">
        <v>49788</v>
      </c>
      <c r="C53" s="11">
        <v>50483</v>
      </c>
      <c r="D53" s="11">
        <f t="shared" si="3"/>
        <v>696</v>
      </c>
      <c r="E53" s="11">
        <f t="shared" si="2"/>
        <v>232</v>
      </c>
      <c r="F53" s="12" t="s">
        <v>15</v>
      </c>
      <c r="G53" s="13" t="s">
        <v>300</v>
      </c>
      <c r="H53" s="14" t="s">
        <v>301</v>
      </c>
      <c r="I53" s="15" t="s">
        <v>302</v>
      </c>
      <c r="J53" s="12" t="s">
        <v>303</v>
      </c>
      <c r="K53" s="27">
        <v>56</v>
      </c>
      <c r="L53" s="17" t="s">
        <v>304</v>
      </c>
      <c r="M53" s="18">
        <v>42</v>
      </c>
      <c r="N53" s="22" t="s">
        <v>305</v>
      </c>
      <c r="O53" s="20"/>
    </row>
    <row r="54" spans="1:15" x14ac:dyDescent="0.25">
      <c r="A54" s="11" t="s">
        <v>306</v>
      </c>
      <c r="B54" s="11">
        <v>50545</v>
      </c>
      <c r="C54" s="11">
        <v>50850</v>
      </c>
      <c r="D54" s="11">
        <f t="shared" si="3"/>
        <v>306</v>
      </c>
      <c r="E54" s="11">
        <f t="shared" si="2"/>
        <v>102</v>
      </c>
      <c r="F54" s="12" t="s">
        <v>72</v>
      </c>
      <c r="G54" s="13" t="s">
        <v>307</v>
      </c>
      <c r="H54" s="14" t="s">
        <v>308</v>
      </c>
      <c r="I54" s="15" t="s">
        <v>309</v>
      </c>
      <c r="J54" s="12" t="s">
        <v>310</v>
      </c>
      <c r="K54" s="27">
        <v>57</v>
      </c>
      <c r="L54" s="17" t="s">
        <v>311</v>
      </c>
      <c r="M54" s="18">
        <v>43</v>
      </c>
      <c r="N54" s="23" t="s">
        <v>312</v>
      </c>
      <c r="O54" s="20"/>
    </row>
    <row r="55" spans="1:15" x14ac:dyDescent="0.25">
      <c r="A55" s="11" t="s">
        <v>313</v>
      </c>
      <c r="B55" s="11">
        <v>50847</v>
      </c>
      <c r="C55" s="11">
        <v>52286</v>
      </c>
      <c r="D55" s="11">
        <f t="shared" si="3"/>
        <v>1440</v>
      </c>
      <c r="E55" s="11">
        <f t="shared" si="2"/>
        <v>480</v>
      </c>
      <c r="F55" s="12" t="s">
        <v>15</v>
      </c>
      <c r="G55" s="13" t="s">
        <v>314</v>
      </c>
      <c r="H55" s="14" t="s">
        <v>314</v>
      </c>
      <c r="I55" s="15" t="s">
        <v>315</v>
      </c>
      <c r="J55" s="12" t="s">
        <v>316</v>
      </c>
      <c r="K55" s="27">
        <v>58</v>
      </c>
      <c r="L55" s="17" t="s">
        <v>317</v>
      </c>
      <c r="M55" s="18">
        <v>44</v>
      </c>
      <c r="N55" s="29" t="s">
        <v>318</v>
      </c>
      <c r="O55" s="20"/>
    </row>
    <row r="56" spans="1:15" x14ac:dyDescent="0.25">
      <c r="A56" s="11" t="s">
        <v>319</v>
      </c>
      <c r="B56" s="11">
        <v>52283</v>
      </c>
      <c r="C56" s="11">
        <v>54496</v>
      </c>
      <c r="D56" s="11">
        <f t="shared" si="3"/>
        <v>2214</v>
      </c>
      <c r="E56" s="11">
        <f t="shared" si="2"/>
        <v>738</v>
      </c>
      <c r="F56" s="12" t="s">
        <v>15</v>
      </c>
      <c r="G56" s="13" t="s">
        <v>320</v>
      </c>
      <c r="H56" s="14" t="s">
        <v>320</v>
      </c>
      <c r="I56" s="15" t="s">
        <v>321</v>
      </c>
      <c r="J56" s="12" t="s">
        <v>322</v>
      </c>
      <c r="K56" s="27">
        <v>59</v>
      </c>
      <c r="L56" s="17" t="s">
        <v>323</v>
      </c>
      <c r="M56" s="18">
        <v>45</v>
      </c>
      <c r="N56" s="22" t="s">
        <v>324</v>
      </c>
      <c r="O56" s="20"/>
    </row>
    <row r="57" spans="1:15" x14ac:dyDescent="0.25">
      <c r="A57" s="11" t="s">
        <v>325</v>
      </c>
      <c r="B57" s="11">
        <v>54602</v>
      </c>
      <c r="C57" s="11">
        <v>55174</v>
      </c>
      <c r="D57" s="11">
        <f t="shared" si="3"/>
        <v>573</v>
      </c>
      <c r="E57" s="11">
        <f t="shared" si="2"/>
        <v>191</v>
      </c>
      <c r="F57" s="12" t="s">
        <v>15</v>
      </c>
      <c r="G57" s="13" t="s">
        <v>326</v>
      </c>
      <c r="H57" s="14" t="s">
        <v>326</v>
      </c>
      <c r="I57" s="15" t="s">
        <v>327</v>
      </c>
      <c r="J57" s="12" t="s">
        <v>328</v>
      </c>
      <c r="K57" s="27">
        <v>60</v>
      </c>
      <c r="L57" s="17" t="s">
        <v>329</v>
      </c>
      <c r="M57" s="18">
        <v>46</v>
      </c>
      <c r="N57" s="19" t="s">
        <v>330</v>
      </c>
      <c r="O57" s="20"/>
    </row>
    <row r="58" spans="1:15" x14ac:dyDescent="0.25">
      <c r="A58" s="11" t="s">
        <v>331</v>
      </c>
      <c r="B58" s="11">
        <v>55230</v>
      </c>
      <c r="C58" s="11">
        <v>56009</v>
      </c>
      <c r="D58" s="11">
        <f t="shared" si="3"/>
        <v>780</v>
      </c>
      <c r="E58" s="11">
        <f t="shared" si="2"/>
        <v>260</v>
      </c>
      <c r="F58" s="12" t="s">
        <v>15</v>
      </c>
      <c r="G58" s="13" t="s">
        <v>332</v>
      </c>
      <c r="H58" s="14" t="s">
        <v>332</v>
      </c>
      <c r="I58" s="15" t="s">
        <v>333</v>
      </c>
      <c r="J58" s="12" t="s">
        <v>334</v>
      </c>
      <c r="K58" s="27">
        <v>61</v>
      </c>
      <c r="L58" s="17" t="s">
        <v>335</v>
      </c>
      <c r="M58" s="18">
        <v>47</v>
      </c>
      <c r="N58" s="29" t="s">
        <v>336</v>
      </c>
      <c r="O58" s="20"/>
    </row>
    <row r="59" spans="1:15" x14ac:dyDescent="0.25">
      <c r="A59" s="11" t="s">
        <v>337</v>
      </c>
      <c r="B59" s="11">
        <v>56058</v>
      </c>
      <c r="C59" s="11">
        <v>57083</v>
      </c>
      <c r="D59" s="11">
        <f t="shared" si="3"/>
        <v>1026</v>
      </c>
      <c r="E59" s="11">
        <f t="shared" si="2"/>
        <v>342</v>
      </c>
      <c r="F59" s="12" t="s">
        <v>72</v>
      </c>
      <c r="G59" s="13" t="s">
        <v>338</v>
      </c>
      <c r="H59" s="14" t="s">
        <v>338</v>
      </c>
      <c r="I59" s="15" t="s">
        <v>339</v>
      </c>
      <c r="J59" s="12" t="s">
        <v>340</v>
      </c>
      <c r="K59" s="27">
        <v>62</v>
      </c>
      <c r="L59" s="17" t="s">
        <v>341</v>
      </c>
      <c r="M59" s="18">
        <v>48</v>
      </c>
      <c r="N59" s="22" t="s">
        <v>342</v>
      </c>
      <c r="O59" s="20"/>
    </row>
    <row r="60" spans="1:15" x14ac:dyDescent="0.25">
      <c r="A60" s="11" t="s">
        <v>343</v>
      </c>
      <c r="B60" s="11">
        <v>57320</v>
      </c>
      <c r="C60" s="11">
        <v>59023</v>
      </c>
      <c r="D60" s="11">
        <f t="shared" si="3"/>
        <v>1704</v>
      </c>
      <c r="E60" s="11">
        <f t="shared" si="2"/>
        <v>568</v>
      </c>
      <c r="F60" s="12" t="s">
        <v>72</v>
      </c>
      <c r="G60" s="13" t="s">
        <v>344</v>
      </c>
      <c r="H60" s="14" t="s">
        <v>344</v>
      </c>
      <c r="I60" s="15" t="s">
        <v>345</v>
      </c>
      <c r="J60" s="12" t="s">
        <v>346</v>
      </c>
      <c r="K60" s="27">
        <v>63</v>
      </c>
      <c r="L60" s="17" t="s">
        <v>347</v>
      </c>
      <c r="M60" s="18">
        <v>49</v>
      </c>
      <c r="N60" s="23" t="s">
        <v>348</v>
      </c>
      <c r="O60" s="20"/>
    </row>
    <row r="61" spans="1:15" x14ac:dyDescent="0.25">
      <c r="A61" s="11" t="s">
        <v>349</v>
      </c>
      <c r="B61" s="11">
        <v>59103</v>
      </c>
      <c r="C61" s="11">
        <v>59600</v>
      </c>
      <c r="D61" s="11">
        <f t="shared" si="3"/>
        <v>498</v>
      </c>
      <c r="E61" s="11">
        <f t="shared" si="2"/>
        <v>166</v>
      </c>
      <c r="F61" s="12" t="s">
        <v>72</v>
      </c>
      <c r="G61" s="13" t="s">
        <v>350</v>
      </c>
      <c r="H61" s="14" t="s">
        <v>350</v>
      </c>
      <c r="I61" s="15" t="s">
        <v>351</v>
      </c>
      <c r="J61" s="12" t="s">
        <v>352</v>
      </c>
      <c r="K61" s="27">
        <v>64</v>
      </c>
      <c r="L61" s="17" t="s">
        <v>353</v>
      </c>
      <c r="M61" s="18">
        <v>50</v>
      </c>
      <c r="N61" s="22" t="s">
        <v>354</v>
      </c>
      <c r="O61" s="20"/>
    </row>
    <row r="62" spans="1:15" x14ac:dyDescent="0.25">
      <c r="A62" s="11" t="s">
        <v>355</v>
      </c>
      <c r="B62" s="11">
        <v>59728</v>
      </c>
      <c r="C62" s="11">
        <v>60549</v>
      </c>
      <c r="D62" s="11">
        <f t="shared" si="3"/>
        <v>822</v>
      </c>
      <c r="E62" s="11">
        <f t="shared" si="2"/>
        <v>274</v>
      </c>
      <c r="F62" s="12" t="s">
        <v>72</v>
      </c>
      <c r="G62" s="30" t="s">
        <v>356</v>
      </c>
      <c r="H62" s="14" t="s">
        <v>356</v>
      </c>
      <c r="I62" s="15" t="s">
        <v>357</v>
      </c>
      <c r="J62" s="12" t="s">
        <v>358</v>
      </c>
      <c r="K62" s="27">
        <v>65</v>
      </c>
      <c r="L62" s="17" t="s">
        <v>359</v>
      </c>
      <c r="M62" s="18">
        <v>51</v>
      </c>
      <c r="N62" s="23" t="s">
        <v>360</v>
      </c>
      <c r="O62" s="20"/>
    </row>
    <row r="63" spans="1:15" x14ac:dyDescent="0.25">
      <c r="A63" s="11" t="s">
        <v>361</v>
      </c>
      <c r="B63" s="11">
        <v>60556</v>
      </c>
      <c r="C63" s="11">
        <v>63576</v>
      </c>
      <c r="D63" s="11">
        <f t="shared" si="3"/>
        <v>3021</v>
      </c>
      <c r="E63" s="11">
        <f t="shared" si="2"/>
        <v>1007</v>
      </c>
      <c r="F63" s="12" t="s">
        <v>15</v>
      </c>
      <c r="G63" s="30" t="s">
        <v>362</v>
      </c>
      <c r="H63" s="14" t="s">
        <v>362</v>
      </c>
      <c r="I63" s="15" t="s">
        <v>363</v>
      </c>
      <c r="J63" s="12" t="s">
        <v>364</v>
      </c>
      <c r="K63" s="27">
        <v>66</v>
      </c>
      <c r="L63" s="17" t="s">
        <v>365</v>
      </c>
      <c r="M63" s="18">
        <v>52</v>
      </c>
      <c r="N63" s="29" t="s">
        <v>366</v>
      </c>
      <c r="O63" s="20"/>
    </row>
    <row r="64" spans="1:15" x14ac:dyDescent="0.25">
      <c r="A64" s="11" t="s">
        <v>367</v>
      </c>
      <c r="B64" s="11">
        <v>63608</v>
      </c>
      <c r="C64" s="11">
        <v>63895</v>
      </c>
      <c r="D64" s="11">
        <f t="shared" si="3"/>
        <v>288</v>
      </c>
      <c r="E64" s="11">
        <f t="shared" si="2"/>
        <v>96</v>
      </c>
      <c r="F64" s="12" t="s">
        <v>72</v>
      </c>
      <c r="G64" s="30" t="s">
        <v>368</v>
      </c>
      <c r="H64" s="14" t="s">
        <v>368</v>
      </c>
      <c r="I64" s="15" t="s">
        <v>369</v>
      </c>
      <c r="J64" s="12" t="s">
        <v>370</v>
      </c>
      <c r="K64" s="27">
        <v>67</v>
      </c>
      <c r="L64" s="17" t="s">
        <v>371</v>
      </c>
      <c r="M64" s="18">
        <v>53</v>
      </c>
      <c r="N64" s="23" t="s">
        <v>372</v>
      </c>
      <c r="O64" s="20"/>
    </row>
    <row r="65" spans="1:15" x14ac:dyDescent="0.25">
      <c r="A65" s="11" t="s">
        <v>373</v>
      </c>
      <c r="B65" s="11">
        <v>63890</v>
      </c>
      <c r="C65" s="11">
        <v>64279</v>
      </c>
      <c r="D65" s="11">
        <f t="shared" si="3"/>
        <v>390</v>
      </c>
      <c r="E65" s="11">
        <f t="shared" si="2"/>
        <v>130</v>
      </c>
      <c r="F65" s="12" t="s">
        <v>15</v>
      </c>
      <c r="G65" s="30" t="s">
        <v>374</v>
      </c>
      <c r="H65" s="14" t="s">
        <v>374</v>
      </c>
      <c r="I65" s="15" t="s">
        <v>375</v>
      </c>
      <c r="J65" s="12" t="s">
        <v>376</v>
      </c>
      <c r="K65" s="27">
        <v>68</v>
      </c>
      <c r="L65" s="17" t="s">
        <v>377</v>
      </c>
      <c r="M65" s="18">
        <v>54</v>
      </c>
      <c r="N65" s="23" t="s">
        <v>378</v>
      </c>
      <c r="O65" s="20"/>
    </row>
    <row r="66" spans="1:15" x14ac:dyDescent="0.25">
      <c r="A66" s="11" t="s">
        <v>379</v>
      </c>
      <c r="B66" s="11">
        <v>64266</v>
      </c>
      <c r="C66" s="11">
        <v>66266</v>
      </c>
      <c r="D66" s="11">
        <f t="shared" si="3"/>
        <v>2001</v>
      </c>
      <c r="E66" s="11">
        <f t="shared" si="2"/>
        <v>667</v>
      </c>
      <c r="F66" s="12" t="s">
        <v>15</v>
      </c>
      <c r="G66" s="13" t="s">
        <v>167</v>
      </c>
      <c r="H66" s="14" t="s">
        <v>380</v>
      </c>
      <c r="I66" s="15" t="s">
        <v>381</v>
      </c>
      <c r="J66" s="12" t="s">
        <v>382</v>
      </c>
      <c r="K66" s="27">
        <v>69</v>
      </c>
      <c r="L66" s="17" t="s">
        <v>383</v>
      </c>
      <c r="M66" s="18">
        <v>55</v>
      </c>
      <c r="N66" s="23" t="s">
        <v>236</v>
      </c>
      <c r="O66" s="20"/>
    </row>
    <row r="67" spans="1:15" x14ac:dyDescent="0.25">
      <c r="A67" s="11" t="s">
        <v>384</v>
      </c>
      <c r="B67" s="11">
        <v>66310</v>
      </c>
      <c r="C67" s="11">
        <v>66636</v>
      </c>
      <c r="D67" s="11">
        <f t="shared" si="3"/>
        <v>327</v>
      </c>
      <c r="E67" s="11">
        <f t="shared" si="2"/>
        <v>109</v>
      </c>
      <c r="F67" s="12" t="s">
        <v>15</v>
      </c>
      <c r="G67" s="13" t="s">
        <v>173</v>
      </c>
      <c r="H67" s="14" t="s">
        <v>385</v>
      </c>
      <c r="I67" s="15" t="s">
        <v>386</v>
      </c>
      <c r="J67" s="12" t="s">
        <v>387</v>
      </c>
      <c r="K67" s="27">
        <v>70</v>
      </c>
      <c r="L67" s="17" t="s">
        <v>388</v>
      </c>
      <c r="M67" s="18">
        <v>56</v>
      </c>
      <c r="N67" s="23" t="s">
        <v>389</v>
      </c>
      <c r="O67" s="20"/>
    </row>
    <row r="68" spans="1:15" x14ac:dyDescent="0.25">
      <c r="A68" s="11" t="s">
        <v>390</v>
      </c>
      <c r="B68" s="11">
        <v>66660</v>
      </c>
      <c r="C68" s="11">
        <v>66767</v>
      </c>
      <c r="D68" s="11">
        <v>108</v>
      </c>
      <c r="E68" s="11">
        <f t="shared" ref="E68:E99" si="4">D68/3</f>
        <v>36</v>
      </c>
      <c r="F68" s="12" t="s">
        <v>15</v>
      </c>
      <c r="L68" s="31" t="s">
        <v>391</v>
      </c>
      <c r="M68" s="32" t="s">
        <v>392</v>
      </c>
      <c r="N68" s="33" t="s">
        <v>236</v>
      </c>
      <c r="O68" s="20"/>
    </row>
    <row r="69" spans="1:15" x14ac:dyDescent="0.25">
      <c r="A69" s="11" t="s">
        <v>393</v>
      </c>
      <c r="B69" s="11">
        <v>66780</v>
      </c>
      <c r="C69" s="11">
        <v>67718</v>
      </c>
      <c r="D69" s="11">
        <f t="shared" ref="D69:D132" si="5">C69-B69+1</f>
        <v>939</v>
      </c>
      <c r="E69" s="11">
        <f t="shared" si="4"/>
        <v>313</v>
      </c>
      <c r="F69" s="12" t="s">
        <v>15</v>
      </c>
      <c r="G69" s="30" t="s">
        <v>394</v>
      </c>
      <c r="H69" s="14" t="s">
        <v>180</v>
      </c>
      <c r="I69" s="15" t="s">
        <v>395</v>
      </c>
      <c r="J69" s="12" t="s">
        <v>396</v>
      </c>
      <c r="K69" s="27">
        <v>71</v>
      </c>
      <c r="L69" s="17" t="s">
        <v>397</v>
      </c>
      <c r="M69" s="18">
        <v>58</v>
      </c>
      <c r="N69" s="23" t="s">
        <v>398</v>
      </c>
      <c r="O69" s="20"/>
    </row>
    <row r="70" spans="1:15" x14ac:dyDescent="0.25">
      <c r="A70" s="11" t="s">
        <v>399</v>
      </c>
      <c r="B70" s="11">
        <v>67725</v>
      </c>
      <c r="C70" s="11">
        <v>67946</v>
      </c>
      <c r="D70" s="11">
        <f t="shared" si="5"/>
        <v>222</v>
      </c>
      <c r="E70" s="11">
        <f t="shared" si="4"/>
        <v>74</v>
      </c>
      <c r="F70" s="12" t="s">
        <v>15</v>
      </c>
      <c r="G70" s="30" t="s">
        <v>400</v>
      </c>
      <c r="H70" s="14" t="s">
        <v>185</v>
      </c>
      <c r="I70" s="15" t="s">
        <v>401</v>
      </c>
      <c r="J70" s="12" t="s">
        <v>402</v>
      </c>
      <c r="K70" s="27">
        <v>72</v>
      </c>
      <c r="L70" s="17" t="s">
        <v>403</v>
      </c>
      <c r="M70" s="18">
        <v>59</v>
      </c>
      <c r="N70" s="23" t="s">
        <v>404</v>
      </c>
      <c r="O70" s="20"/>
    </row>
    <row r="71" spans="1:15" x14ac:dyDescent="0.25">
      <c r="A71" s="11" t="s">
        <v>405</v>
      </c>
      <c r="B71" s="11">
        <v>67947</v>
      </c>
      <c r="C71" s="11">
        <v>68756</v>
      </c>
      <c r="D71" s="11">
        <f t="shared" si="5"/>
        <v>810</v>
      </c>
      <c r="E71" s="11">
        <f t="shared" si="4"/>
        <v>270</v>
      </c>
      <c r="F71" s="12" t="s">
        <v>15</v>
      </c>
      <c r="G71" s="30" t="s">
        <v>406</v>
      </c>
      <c r="H71" s="14" t="s">
        <v>407</v>
      </c>
      <c r="I71" s="15" t="s">
        <v>408</v>
      </c>
      <c r="J71" s="12" t="s">
        <v>409</v>
      </c>
      <c r="K71" s="27">
        <v>73</v>
      </c>
      <c r="L71" s="17" t="s">
        <v>410</v>
      </c>
      <c r="M71" s="18">
        <v>60</v>
      </c>
      <c r="N71" s="29" t="s">
        <v>411</v>
      </c>
      <c r="O71" s="20"/>
    </row>
    <row r="72" spans="1:15" x14ac:dyDescent="0.25">
      <c r="A72" s="11" t="s">
        <v>412</v>
      </c>
      <c r="B72" s="11">
        <v>68839</v>
      </c>
      <c r="C72" s="11">
        <v>71154</v>
      </c>
      <c r="D72" s="11">
        <f t="shared" si="5"/>
        <v>2316</v>
      </c>
      <c r="E72" s="11">
        <f t="shared" si="4"/>
        <v>772</v>
      </c>
      <c r="F72" s="12" t="s">
        <v>15</v>
      </c>
      <c r="G72" s="30" t="s">
        <v>413</v>
      </c>
      <c r="H72" s="14" t="s">
        <v>191</v>
      </c>
      <c r="I72" s="15" t="s">
        <v>414</v>
      </c>
      <c r="J72" s="12" t="s">
        <v>415</v>
      </c>
      <c r="K72" s="27">
        <v>74</v>
      </c>
      <c r="L72" s="17" t="s">
        <v>416</v>
      </c>
      <c r="M72" s="18">
        <v>61</v>
      </c>
      <c r="N72" s="29" t="s">
        <v>417</v>
      </c>
      <c r="O72" s="20"/>
    </row>
    <row r="73" spans="1:15" x14ac:dyDescent="0.25">
      <c r="A73" s="11" t="s">
        <v>418</v>
      </c>
      <c r="B73" s="11">
        <v>71181</v>
      </c>
      <c r="C73" s="11">
        <v>71420</v>
      </c>
      <c r="D73" s="11">
        <f t="shared" si="5"/>
        <v>240</v>
      </c>
      <c r="E73" s="11">
        <f t="shared" si="4"/>
        <v>80</v>
      </c>
      <c r="F73" s="12" t="s">
        <v>15</v>
      </c>
      <c r="G73" s="30" t="s">
        <v>419</v>
      </c>
      <c r="H73" s="14" t="s">
        <v>196</v>
      </c>
      <c r="I73" s="15" t="s">
        <v>420</v>
      </c>
      <c r="J73" s="12" t="s">
        <v>421</v>
      </c>
      <c r="K73" s="27">
        <v>75</v>
      </c>
      <c r="L73" s="17" t="s">
        <v>422</v>
      </c>
      <c r="M73" s="18">
        <v>62</v>
      </c>
      <c r="N73" s="23" t="s">
        <v>423</v>
      </c>
      <c r="O73" s="20"/>
    </row>
    <row r="74" spans="1:15" x14ac:dyDescent="0.25">
      <c r="A74" s="11" t="s">
        <v>424</v>
      </c>
      <c r="B74" s="11">
        <v>71439</v>
      </c>
      <c r="C74" s="11">
        <v>72587</v>
      </c>
      <c r="D74" s="11">
        <f t="shared" si="5"/>
        <v>1149</v>
      </c>
      <c r="E74" s="11">
        <f t="shared" si="4"/>
        <v>383</v>
      </c>
      <c r="F74" s="12" t="s">
        <v>15</v>
      </c>
      <c r="G74" s="30" t="s">
        <v>425</v>
      </c>
      <c r="H74" s="14" t="s">
        <v>426</v>
      </c>
      <c r="I74" s="15" t="s">
        <v>427</v>
      </c>
      <c r="J74" s="12" t="s">
        <v>428</v>
      </c>
      <c r="K74" s="27">
        <v>76</v>
      </c>
      <c r="L74" s="17" t="s">
        <v>429</v>
      </c>
      <c r="M74" s="18">
        <v>63</v>
      </c>
      <c r="N74" s="22" t="s">
        <v>430</v>
      </c>
      <c r="O74" s="20"/>
    </row>
    <row r="75" spans="1:15" x14ac:dyDescent="0.25">
      <c r="A75" s="11" t="s">
        <v>431</v>
      </c>
      <c r="B75" s="11">
        <v>72580</v>
      </c>
      <c r="C75" s="11">
        <v>73851</v>
      </c>
      <c r="D75" s="11">
        <f t="shared" si="5"/>
        <v>1272</v>
      </c>
      <c r="E75" s="11">
        <f t="shared" si="4"/>
        <v>424</v>
      </c>
      <c r="F75" s="12" t="s">
        <v>15</v>
      </c>
      <c r="G75" s="30" t="s">
        <v>432</v>
      </c>
      <c r="H75" s="14" t="s">
        <v>433</v>
      </c>
      <c r="I75" s="15" t="s">
        <v>434</v>
      </c>
      <c r="J75" s="12" t="s">
        <v>435</v>
      </c>
      <c r="K75" s="27">
        <v>77</v>
      </c>
      <c r="L75" s="17" t="s">
        <v>436</v>
      </c>
      <c r="M75" s="18">
        <v>64</v>
      </c>
      <c r="N75" s="23" t="s">
        <v>437</v>
      </c>
      <c r="O75" s="20"/>
    </row>
    <row r="76" spans="1:15" x14ac:dyDescent="0.25">
      <c r="A76" s="11" t="s">
        <v>438</v>
      </c>
      <c r="B76" s="11">
        <v>73857</v>
      </c>
      <c r="C76" s="11">
        <v>75887</v>
      </c>
      <c r="D76" s="11">
        <f t="shared" si="5"/>
        <v>2031</v>
      </c>
      <c r="E76" s="11">
        <f t="shared" si="4"/>
        <v>677</v>
      </c>
      <c r="F76" s="12" t="s">
        <v>72</v>
      </c>
      <c r="G76" s="30" t="s">
        <v>439</v>
      </c>
      <c r="H76" s="14" t="s">
        <v>440</v>
      </c>
      <c r="I76" s="15" t="s">
        <v>441</v>
      </c>
      <c r="J76" s="12" t="s">
        <v>442</v>
      </c>
      <c r="K76" s="27">
        <v>78</v>
      </c>
      <c r="L76" s="17" t="s">
        <v>443</v>
      </c>
      <c r="M76" s="18">
        <v>65</v>
      </c>
      <c r="N76" s="29" t="s">
        <v>444</v>
      </c>
      <c r="O76" s="20"/>
    </row>
    <row r="77" spans="1:15" x14ac:dyDescent="0.25">
      <c r="A77" s="11" t="s">
        <v>445</v>
      </c>
      <c r="B77" s="11">
        <v>75890</v>
      </c>
      <c r="C77" s="11">
        <v>77665</v>
      </c>
      <c r="D77" s="11">
        <f t="shared" si="5"/>
        <v>1776</v>
      </c>
      <c r="E77" s="11">
        <f t="shared" si="4"/>
        <v>592</v>
      </c>
      <c r="F77" s="12" t="s">
        <v>15</v>
      </c>
      <c r="G77" s="30" t="s">
        <v>446</v>
      </c>
      <c r="H77" s="14" t="s">
        <v>447</v>
      </c>
      <c r="I77" s="15" t="s">
        <v>448</v>
      </c>
      <c r="J77" s="12" t="s">
        <v>449</v>
      </c>
      <c r="K77" s="27">
        <v>79</v>
      </c>
      <c r="L77" s="17" t="s">
        <v>450</v>
      </c>
      <c r="M77" s="18">
        <v>66</v>
      </c>
      <c r="N77" s="23" t="s">
        <v>451</v>
      </c>
      <c r="O77" s="20"/>
    </row>
    <row r="78" spans="1:15" x14ac:dyDescent="0.25">
      <c r="A78" s="11" t="s">
        <v>452</v>
      </c>
      <c r="B78" s="11">
        <v>77662</v>
      </c>
      <c r="C78" s="11">
        <v>77997</v>
      </c>
      <c r="D78" s="11">
        <f t="shared" si="5"/>
        <v>336</v>
      </c>
      <c r="E78" s="11">
        <f t="shared" si="4"/>
        <v>112</v>
      </c>
      <c r="F78" s="12" t="s">
        <v>15</v>
      </c>
      <c r="G78" s="30" t="s">
        <v>453</v>
      </c>
      <c r="H78" s="14" t="s">
        <v>454</v>
      </c>
      <c r="I78" s="15" t="s">
        <v>455</v>
      </c>
      <c r="J78" s="12" t="s">
        <v>456</v>
      </c>
      <c r="K78" s="27">
        <v>80</v>
      </c>
      <c r="L78" s="17" t="s">
        <v>457</v>
      </c>
      <c r="M78" s="18">
        <v>67</v>
      </c>
      <c r="N78" s="23" t="s">
        <v>458</v>
      </c>
      <c r="O78" s="20"/>
    </row>
    <row r="79" spans="1:15" x14ac:dyDescent="0.25">
      <c r="A79" s="11" t="s">
        <v>459</v>
      </c>
      <c r="B79" s="11">
        <v>77991</v>
      </c>
      <c r="C79" s="11">
        <v>78653</v>
      </c>
      <c r="D79" s="11">
        <f t="shared" si="5"/>
        <v>663</v>
      </c>
      <c r="E79" s="11">
        <f t="shared" si="4"/>
        <v>221</v>
      </c>
      <c r="F79" s="12" t="s">
        <v>72</v>
      </c>
      <c r="G79" s="30" t="s">
        <v>460</v>
      </c>
      <c r="H79" s="14" t="s">
        <v>461</v>
      </c>
      <c r="I79" s="15" t="s">
        <v>462</v>
      </c>
      <c r="J79" s="12" t="s">
        <v>463</v>
      </c>
      <c r="K79" s="27">
        <v>81</v>
      </c>
      <c r="L79" s="17" t="s">
        <v>464</v>
      </c>
      <c r="M79" s="18">
        <v>68</v>
      </c>
      <c r="N79" s="29" t="s">
        <v>465</v>
      </c>
      <c r="O79" s="20"/>
    </row>
    <row r="80" spans="1:15" x14ac:dyDescent="0.25">
      <c r="A80" s="11" t="s">
        <v>466</v>
      </c>
      <c r="B80" s="11">
        <v>78623</v>
      </c>
      <c r="C80" s="11">
        <v>78997</v>
      </c>
      <c r="D80" s="11">
        <f t="shared" si="5"/>
        <v>375</v>
      </c>
      <c r="E80" s="11">
        <f t="shared" si="4"/>
        <v>125</v>
      </c>
      <c r="F80" s="12" t="s">
        <v>15</v>
      </c>
      <c r="G80" s="30" t="s">
        <v>467</v>
      </c>
      <c r="H80" s="14" t="s">
        <v>468</v>
      </c>
      <c r="I80" s="15" t="s">
        <v>469</v>
      </c>
      <c r="J80" s="12" t="s">
        <v>470</v>
      </c>
      <c r="K80" s="27">
        <v>82</v>
      </c>
      <c r="L80" s="17" t="s">
        <v>471</v>
      </c>
      <c r="M80" s="18">
        <v>69</v>
      </c>
      <c r="N80" s="29" t="s">
        <v>472</v>
      </c>
      <c r="O80" s="20"/>
    </row>
    <row r="81" spans="1:15" x14ac:dyDescent="0.25">
      <c r="A81" s="11" t="s">
        <v>473</v>
      </c>
      <c r="B81" s="11">
        <v>79000</v>
      </c>
      <c r="C81" s="11">
        <v>80304</v>
      </c>
      <c r="D81" s="11">
        <f t="shared" si="5"/>
        <v>1305</v>
      </c>
      <c r="E81" s="11">
        <f t="shared" si="4"/>
        <v>435</v>
      </c>
      <c r="F81" s="12" t="s">
        <v>72</v>
      </c>
      <c r="G81" s="30" t="s">
        <v>17</v>
      </c>
      <c r="H81" s="14" t="s">
        <v>474</v>
      </c>
      <c r="I81" s="15" t="s">
        <v>475</v>
      </c>
      <c r="J81" s="12" t="s">
        <v>476</v>
      </c>
      <c r="K81" s="27">
        <v>83</v>
      </c>
      <c r="L81" s="17" t="s">
        <v>477</v>
      </c>
      <c r="M81" s="18">
        <v>70</v>
      </c>
      <c r="N81" s="23" t="s">
        <v>478</v>
      </c>
      <c r="O81" s="20"/>
    </row>
    <row r="82" spans="1:15" x14ac:dyDescent="0.25">
      <c r="A82" s="11" t="s">
        <v>479</v>
      </c>
      <c r="B82" s="11">
        <v>80312</v>
      </c>
      <c r="C82" s="11">
        <v>80503</v>
      </c>
      <c r="D82" s="11">
        <f t="shared" si="5"/>
        <v>192</v>
      </c>
      <c r="E82" s="11">
        <f t="shared" si="4"/>
        <v>64</v>
      </c>
      <c r="F82" s="12" t="s">
        <v>72</v>
      </c>
      <c r="G82" s="30" t="s">
        <v>480</v>
      </c>
      <c r="H82" s="14" t="s">
        <v>481</v>
      </c>
      <c r="I82" s="15" t="s">
        <v>482</v>
      </c>
      <c r="J82" s="12" t="s">
        <v>483</v>
      </c>
      <c r="K82" s="27">
        <v>84</v>
      </c>
      <c r="L82" s="17" t="s">
        <v>484</v>
      </c>
      <c r="M82" s="18">
        <v>71</v>
      </c>
      <c r="N82" s="29" t="s">
        <v>485</v>
      </c>
      <c r="O82" s="20"/>
    </row>
    <row r="83" spans="1:15" x14ac:dyDescent="0.25">
      <c r="A83" s="11" t="s">
        <v>486</v>
      </c>
      <c r="B83" s="11">
        <v>80505</v>
      </c>
      <c r="C83" s="11">
        <v>81002</v>
      </c>
      <c r="D83" s="11">
        <f t="shared" si="5"/>
        <v>498</v>
      </c>
      <c r="E83" s="11">
        <f t="shared" si="4"/>
        <v>166</v>
      </c>
      <c r="F83" s="12" t="s">
        <v>72</v>
      </c>
      <c r="G83" s="30" t="s">
        <v>487</v>
      </c>
      <c r="H83" s="14" t="s">
        <v>488</v>
      </c>
      <c r="I83" s="15" t="s">
        <v>489</v>
      </c>
      <c r="J83" s="12" t="s">
        <v>490</v>
      </c>
      <c r="K83" s="27">
        <v>85</v>
      </c>
      <c r="L83" s="17" t="s">
        <v>491</v>
      </c>
      <c r="M83" s="18">
        <v>72</v>
      </c>
      <c r="N83" s="22" t="s">
        <v>492</v>
      </c>
      <c r="O83" s="20"/>
    </row>
    <row r="84" spans="1:15" x14ac:dyDescent="0.25">
      <c r="A84" s="11" t="s">
        <v>493</v>
      </c>
      <c r="B84" s="11">
        <v>80967</v>
      </c>
      <c r="C84" s="11">
        <v>82082</v>
      </c>
      <c r="D84" s="11">
        <f t="shared" si="5"/>
        <v>1116</v>
      </c>
      <c r="E84" s="11">
        <f t="shared" si="4"/>
        <v>372</v>
      </c>
      <c r="F84" s="12" t="s">
        <v>15</v>
      </c>
      <c r="G84" s="30" t="s">
        <v>494</v>
      </c>
      <c r="H84" s="14" t="s">
        <v>495</v>
      </c>
      <c r="I84" s="15" t="s">
        <v>496</v>
      </c>
      <c r="J84" s="12" t="s">
        <v>497</v>
      </c>
      <c r="K84" s="27">
        <v>86</v>
      </c>
      <c r="L84" s="17" t="s">
        <v>498</v>
      </c>
      <c r="M84" s="18">
        <v>73</v>
      </c>
      <c r="N84" s="23" t="s">
        <v>499</v>
      </c>
      <c r="O84" s="20"/>
    </row>
    <row r="85" spans="1:15" x14ac:dyDescent="0.25">
      <c r="A85" s="11" t="s">
        <v>500</v>
      </c>
      <c r="B85" s="11">
        <v>82113</v>
      </c>
      <c r="C85" s="11">
        <v>82895</v>
      </c>
      <c r="D85" s="11">
        <f t="shared" si="5"/>
        <v>783</v>
      </c>
      <c r="E85" s="11">
        <f t="shared" si="4"/>
        <v>261</v>
      </c>
      <c r="F85" s="12" t="s">
        <v>72</v>
      </c>
      <c r="G85" s="30" t="s">
        <v>501</v>
      </c>
      <c r="H85" s="14" t="s">
        <v>502</v>
      </c>
      <c r="I85" s="15" t="s">
        <v>503</v>
      </c>
      <c r="J85" s="12" t="s">
        <v>504</v>
      </c>
      <c r="K85" s="27">
        <v>87</v>
      </c>
      <c r="L85" s="17" t="s">
        <v>505</v>
      </c>
      <c r="M85" s="18">
        <v>74</v>
      </c>
      <c r="N85" s="29" t="s">
        <v>506</v>
      </c>
      <c r="O85" s="20"/>
    </row>
    <row r="86" spans="1:15" x14ac:dyDescent="0.25">
      <c r="A86" s="11" t="s">
        <v>507</v>
      </c>
      <c r="B86" s="11">
        <v>82915</v>
      </c>
      <c r="C86" s="11">
        <v>83937</v>
      </c>
      <c r="D86" s="11">
        <f t="shared" si="5"/>
        <v>1023</v>
      </c>
      <c r="E86" s="11">
        <f t="shared" si="4"/>
        <v>341</v>
      </c>
      <c r="F86" s="12" t="s">
        <v>72</v>
      </c>
      <c r="G86" s="30" t="s">
        <v>508</v>
      </c>
      <c r="H86" s="14" t="s">
        <v>509</v>
      </c>
      <c r="I86" s="15" t="s">
        <v>510</v>
      </c>
      <c r="J86" s="12" t="s">
        <v>511</v>
      </c>
      <c r="K86" s="27">
        <v>88</v>
      </c>
      <c r="L86" s="17" t="s">
        <v>512</v>
      </c>
      <c r="M86" s="18">
        <v>75</v>
      </c>
      <c r="N86" s="23" t="s">
        <v>404</v>
      </c>
      <c r="O86" s="20"/>
    </row>
    <row r="87" spans="1:15" x14ac:dyDescent="0.25">
      <c r="A87" s="11" t="s">
        <v>513</v>
      </c>
      <c r="B87" s="11">
        <v>83938</v>
      </c>
      <c r="C87" s="11">
        <v>84690</v>
      </c>
      <c r="D87" s="11">
        <f t="shared" si="5"/>
        <v>753</v>
      </c>
      <c r="E87" s="11">
        <f t="shared" si="4"/>
        <v>251</v>
      </c>
      <c r="F87" s="12" t="s">
        <v>72</v>
      </c>
      <c r="G87" s="30" t="s">
        <v>514</v>
      </c>
      <c r="H87" s="14" t="s">
        <v>515</v>
      </c>
      <c r="I87" s="15" t="s">
        <v>516</v>
      </c>
      <c r="J87" s="12" t="s">
        <v>517</v>
      </c>
      <c r="K87" s="27">
        <v>89</v>
      </c>
      <c r="L87" s="17" t="s">
        <v>518</v>
      </c>
      <c r="M87" s="18">
        <v>76</v>
      </c>
      <c r="N87" s="23" t="s">
        <v>404</v>
      </c>
      <c r="O87" s="20"/>
    </row>
    <row r="88" spans="1:15" x14ac:dyDescent="0.25">
      <c r="A88" s="11" t="s">
        <v>519</v>
      </c>
      <c r="B88" s="11">
        <v>84722</v>
      </c>
      <c r="C88" s="11">
        <v>84985</v>
      </c>
      <c r="D88" s="11">
        <f t="shared" si="5"/>
        <v>264</v>
      </c>
      <c r="E88" s="11">
        <f t="shared" si="4"/>
        <v>88</v>
      </c>
      <c r="F88" s="12" t="s">
        <v>72</v>
      </c>
      <c r="G88" s="30" t="s">
        <v>520</v>
      </c>
      <c r="H88" s="14" t="s">
        <v>521</v>
      </c>
      <c r="I88" s="15" t="s">
        <v>522</v>
      </c>
      <c r="J88" s="12" t="s">
        <v>523</v>
      </c>
      <c r="K88" s="27">
        <v>90</v>
      </c>
      <c r="L88" s="17" t="s">
        <v>524</v>
      </c>
      <c r="M88" s="18">
        <v>77</v>
      </c>
      <c r="N88" s="23" t="s">
        <v>525</v>
      </c>
      <c r="O88" s="20"/>
    </row>
    <row r="89" spans="1:15" x14ac:dyDescent="0.25">
      <c r="A89" s="11" t="s">
        <v>526</v>
      </c>
      <c r="B89" s="11">
        <v>84975</v>
      </c>
      <c r="C89" s="11">
        <v>86015</v>
      </c>
      <c r="D89" s="11">
        <f t="shared" si="5"/>
        <v>1041</v>
      </c>
      <c r="E89" s="11">
        <f t="shared" si="4"/>
        <v>347</v>
      </c>
      <c r="F89" s="12" t="s">
        <v>15</v>
      </c>
      <c r="G89" s="30" t="s">
        <v>527</v>
      </c>
      <c r="H89" s="14" t="s">
        <v>528</v>
      </c>
      <c r="I89" s="15" t="s">
        <v>529</v>
      </c>
      <c r="J89" s="12" t="s">
        <v>530</v>
      </c>
      <c r="K89" s="27">
        <v>91</v>
      </c>
      <c r="L89" s="17" t="s">
        <v>531</v>
      </c>
      <c r="M89" s="18">
        <v>78</v>
      </c>
      <c r="N89" s="23" t="s">
        <v>532</v>
      </c>
      <c r="O89" s="20"/>
    </row>
    <row r="90" spans="1:15" x14ac:dyDescent="0.25">
      <c r="A90" s="11" t="s">
        <v>533</v>
      </c>
      <c r="B90" s="11">
        <v>86040</v>
      </c>
      <c r="C90" s="11">
        <v>86795</v>
      </c>
      <c r="D90" s="11">
        <f t="shared" si="5"/>
        <v>756</v>
      </c>
      <c r="E90" s="11">
        <f t="shared" si="4"/>
        <v>252</v>
      </c>
      <c r="F90" s="12" t="s">
        <v>72</v>
      </c>
      <c r="G90" s="30" t="s">
        <v>534</v>
      </c>
      <c r="H90" s="14" t="s">
        <v>535</v>
      </c>
      <c r="I90" s="15" t="s">
        <v>536</v>
      </c>
      <c r="J90" s="12" t="s">
        <v>537</v>
      </c>
      <c r="K90" s="27">
        <v>92</v>
      </c>
      <c r="L90" s="17" t="s">
        <v>538</v>
      </c>
      <c r="M90" s="18">
        <v>79</v>
      </c>
      <c r="N90" s="29" t="s">
        <v>539</v>
      </c>
      <c r="O90" s="20"/>
    </row>
    <row r="91" spans="1:15" x14ac:dyDescent="0.25">
      <c r="A91" s="11" t="s">
        <v>540</v>
      </c>
      <c r="B91" s="11">
        <v>86805</v>
      </c>
      <c r="C91" s="11">
        <v>87191</v>
      </c>
      <c r="D91" s="11">
        <f t="shared" si="5"/>
        <v>387</v>
      </c>
      <c r="E91" s="11">
        <f t="shared" si="4"/>
        <v>129</v>
      </c>
      <c r="F91" s="12" t="s">
        <v>72</v>
      </c>
      <c r="G91" s="30" t="s">
        <v>541</v>
      </c>
      <c r="H91" s="14" t="s">
        <v>542</v>
      </c>
      <c r="I91" s="15" t="s">
        <v>543</v>
      </c>
      <c r="J91" s="12" t="s">
        <v>544</v>
      </c>
      <c r="K91" s="27">
        <v>93</v>
      </c>
      <c r="L91" s="17" t="s">
        <v>545</v>
      </c>
      <c r="M91" s="18">
        <v>80</v>
      </c>
      <c r="N91" s="23" t="s">
        <v>546</v>
      </c>
      <c r="O91" s="20"/>
    </row>
    <row r="92" spans="1:15" x14ac:dyDescent="0.25">
      <c r="A92" s="11" t="s">
        <v>547</v>
      </c>
      <c r="B92" s="11">
        <v>87148</v>
      </c>
      <c r="C92" s="11">
        <v>87609</v>
      </c>
      <c r="D92" s="11">
        <f t="shared" si="5"/>
        <v>462</v>
      </c>
      <c r="E92" s="11">
        <f t="shared" si="4"/>
        <v>154</v>
      </c>
      <c r="F92" s="12" t="s">
        <v>72</v>
      </c>
      <c r="G92" s="30" t="s">
        <v>548</v>
      </c>
      <c r="H92" s="14" t="s">
        <v>514</v>
      </c>
      <c r="I92" s="15" t="s">
        <v>549</v>
      </c>
      <c r="J92" s="12" t="s">
        <v>550</v>
      </c>
      <c r="K92" s="27">
        <v>94</v>
      </c>
      <c r="L92" s="17" t="s">
        <v>551</v>
      </c>
      <c r="M92" s="18">
        <v>81</v>
      </c>
      <c r="N92" s="23" t="s">
        <v>552</v>
      </c>
      <c r="O92" s="20"/>
    </row>
    <row r="93" spans="1:15" x14ac:dyDescent="0.25">
      <c r="A93" s="11" t="s">
        <v>553</v>
      </c>
      <c r="B93" s="11">
        <v>87625</v>
      </c>
      <c r="C93" s="11">
        <v>88158</v>
      </c>
      <c r="D93" s="11">
        <f t="shared" si="5"/>
        <v>534</v>
      </c>
      <c r="E93" s="11">
        <f t="shared" si="4"/>
        <v>178</v>
      </c>
      <c r="F93" s="12" t="s">
        <v>72</v>
      </c>
      <c r="G93" s="30" t="s">
        <v>554</v>
      </c>
      <c r="H93" s="14" t="s">
        <v>520</v>
      </c>
      <c r="I93" s="15" t="s">
        <v>555</v>
      </c>
      <c r="J93" s="12" t="s">
        <v>556</v>
      </c>
      <c r="K93" s="27">
        <v>95</v>
      </c>
      <c r="L93" s="17" t="s">
        <v>557</v>
      </c>
      <c r="M93" s="18">
        <v>82</v>
      </c>
      <c r="N93" s="29" t="s">
        <v>558</v>
      </c>
      <c r="O93" s="20"/>
    </row>
    <row r="94" spans="1:15" x14ac:dyDescent="0.25">
      <c r="A94" s="11" t="s">
        <v>559</v>
      </c>
      <c r="B94" s="11">
        <v>88223</v>
      </c>
      <c r="C94" s="11">
        <v>89224</v>
      </c>
      <c r="D94" s="11">
        <f t="shared" si="5"/>
        <v>1002</v>
      </c>
      <c r="E94" s="11">
        <f t="shared" si="4"/>
        <v>334</v>
      </c>
      <c r="F94" s="12" t="s">
        <v>72</v>
      </c>
      <c r="G94" s="30" t="s">
        <v>560</v>
      </c>
      <c r="H94" s="14" t="s">
        <v>561</v>
      </c>
      <c r="I94" s="15" t="s">
        <v>562</v>
      </c>
      <c r="J94" s="12" t="s">
        <v>563</v>
      </c>
      <c r="K94" s="27">
        <v>96</v>
      </c>
      <c r="L94" s="17" t="s">
        <v>564</v>
      </c>
      <c r="M94" s="18">
        <v>83</v>
      </c>
      <c r="N94" s="29" t="s">
        <v>565</v>
      </c>
      <c r="O94" s="20"/>
    </row>
    <row r="95" spans="1:15" x14ac:dyDescent="0.25">
      <c r="A95" s="11" t="s">
        <v>566</v>
      </c>
      <c r="B95" s="11">
        <v>89139</v>
      </c>
      <c r="C95" s="11">
        <v>89696</v>
      </c>
      <c r="D95" s="11">
        <f t="shared" si="5"/>
        <v>558</v>
      </c>
      <c r="E95" s="11">
        <f t="shared" si="4"/>
        <v>186</v>
      </c>
      <c r="F95" s="12" t="s">
        <v>72</v>
      </c>
      <c r="G95" s="30" t="s">
        <v>567</v>
      </c>
      <c r="H95" s="14" t="s">
        <v>534</v>
      </c>
      <c r="I95" s="15" t="s">
        <v>568</v>
      </c>
      <c r="J95" s="12" t="s">
        <v>569</v>
      </c>
      <c r="K95" s="27">
        <v>97</v>
      </c>
      <c r="L95" s="17" t="s">
        <v>570</v>
      </c>
      <c r="M95" s="18">
        <v>84</v>
      </c>
      <c r="N95" s="29" t="s">
        <v>571</v>
      </c>
      <c r="O95" s="20"/>
    </row>
    <row r="96" spans="1:15" x14ac:dyDescent="0.25">
      <c r="A96" s="11" t="s">
        <v>572</v>
      </c>
      <c r="B96" s="11">
        <v>89761</v>
      </c>
      <c r="C96" s="11">
        <v>90162</v>
      </c>
      <c r="D96" s="25">
        <f t="shared" si="5"/>
        <v>402</v>
      </c>
      <c r="E96" s="11">
        <f t="shared" si="4"/>
        <v>134</v>
      </c>
      <c r="F96" s="12" t="s">
        <v>15</v>
      </c>
      <c r="G96" s="30" t="s">
        <v>573</v>
      </c>
      <c r="H96" s="14" t="s">
        <v>574</v>
      </c>
      <c r="I96" s="15" t="s">
        <v>575</v>
      </c>
      <c r="J96" s="12" t="s">
        <v>576</v>
      </c>
      <c r="K96" s="27">
        <v>98</v>
      </c>
      <c r="L96" s="17" t="s">
        <v>577</v>
      </c>
      <c r="M96" s="18">
        <v>85</v>
      </c>
      <c r="N96" s="23" t="s">
        <v>578</v>
      </c>
      <c r="O96" s="20"/>
    </row>
    <row r="97" spans="1:15" x14ac:dyDescent="0.25">
      <c r="A97" s="11" t="s">
        <v>579</v>
      </c>
      <c r="B97" s="11">
        <v>90268</v>
      </c>
      <c r="C97" s="11">
        <v>94128</v>
      </c>
      <c r="D97" s="11">
        <f t="shared" si="5"/>
        <v>3861</v>
      </c>
      <c r="E97" s="11">
        <f t="shared" si="4"/>
        <v>1287</v>
      </c>
      <c r="F97" s="12" t="s">
        <v>72</v>
      </c>
      <c r="G97" s="30" t="s">
        <v>580</v>
      </c>
      <c r="H97" s="14" t="s">
        <v>581</v>
      </c>
      <c r="I97" s="15" t="s">
        <v>582</v>
      </c>
      <c r="J97" s="12" t="s">
        <v>583</v>
      </c>
      <c r="K97" s="27">
        <v>99</v>
      </c>
      <c r="L97" s="17" t="s">
        <v>584</v>
      </c>
      <c r="M97" s="18">
        <v>86</v>
      </c>
      <c r="N97" s="29" t="s">
        <v>585</v>
      </c>
      <c r="O97" s="20"/>
    </row>
    <row r="98" spans="1:15" x14ac:dyDescent="0.25">
      <c r="A98" s="11" t="s">
        <v>586</v>
      </c>
      <c r="B98" s="11">
        <v>94125</v>
      </c>
      <c r="C98" s="11">
        <v>94640</v>
      </c>
      <c r="D98" s="11">
        <f t="shared" si="5"/>
        <v>516</v>
      </c>
      <c r="E98" s="11">
        <f t="shared" si="4"/>
        <v>172</v>
      </c>
      <c r="F98" s="12" t="s">
        <v>15</v>
      </c>
      <c r="G98" s="30" t="s">
        <v>447</v>
      </c>
      <c r="H98" s="14" t="s">
        <v>394</v>
      </c>
      <c r="I98" s="15" t="s">
        <v>587</v>
      </c>
      <c r="J98" s="12" t="s">
        <v>588</v>
      </c>
      <c r="K98" s="27">
        <v>100</v>
      </c>
      <c r="L98" s="17" t="s">
        <v>589</v>
      </c>
      <c r="M98" s="18">
        <v>87</v>
      </c>
      <c r="N98" s="19" t="s">
        <v>590</v>
      </c>
      <c r="O98" s="20"/>
    </row>
    <row r="99" spans="1:15" x14ac:dyDescent="0.25">
      <c r="A99" s="11" t="s">
        <v>591</v>
      </c>
      <c r="B99" s="11">
        <v>94654</v>
      </c>
      <c r="C99" s="11">
        <v>95223</v>
      </c>
      <c r="D99" s="11">
        <f t="shared" si="5"/>
        <v>570</v>
      </c>
      <c r="E99" s="11">
        <f t="shared" si="4"/>
        <v>190</v>
      </c>
      <c r="F99" s="12" t="s">
        <v>72</v>
      </c>
      <c r="G99" s="30" t="s">
        <v>592</v>
      </c>
      <c r="H99" s="14" t="s">
        <v>593</v>
      </c>
      <c r="I99" s="15" t="s">
        <v>594</v>
      </c>
      <c r="J99" s="12" t="s">
        <v>595</v>
      </c>
      <c r="K99" s="27">
        <v>101</v>
      </c>
      <c r="L99" s="17" t="s">
        <v>596</v>
      </c>
      <c r="M99" s="18">
        <v>88</v>
      </c>
      <c r="N99" s="23" t="s">
        <v>597</v>
      </c>
      <c r="O99" s="20"/>
    </row>
    <row r="100" spans="1:15" x14ac:dyDescent="0.25">
      <c r="A100" s="11" t="s">
        <v>598</v>
      </c>
      <c r="B100" s="11">
        <v>95226</v>
      </c>
      <c r="C100" s="11">
        <v>96200</v>
      </c>
      <c r="D100" s="11">
        <f t="shared" si="5"/>
        <v>975</v>
      </c>
      <c r="E100" s="11">
        <f t="shared" ref="E100:E131" si="6">D100/3</f>
        <v>325</v>
      </c>
      <c r="F100" s="12" t="s">
        <v>15</v>
      </c>
      <c r="G100" s="30" t="s">
        <v>599</v>
      </c>
      <c r="H100" s="14" t="s">
        <v>406</v>
      </c>
      <c r="I100" s="15" t="s">
        <v>600</v>
      </c>
      <c r="J100" s="12" t="s">
        <v>601</v>
      </c>
      <c r="K100" s="27">
        <v>102</v>
      </c>
      <c r="L100" s="17" t="s">
        <v>602</v>
      </c>
      <c r="M100" s="18">
        <v>89</v>
      </c>
      <c r="N100" s="23" t="s">
        <v>603</v>
      </c>
      <c r="O100" s="20"/>
    </row>
    <row r="101" spans="1:15" x14ac:dyDescent="0.25">
      <c r="A101" s="11" t="s">
        <v>604</v>
      </c>
      <c r="B101" s="11">
        <v>96201</v>
      </c>
      <c r="C101" s="11">
        <v>98585</v>
      </c>
      <c r="D101" s="11">
        <f t="shared" si="5"/>
        <v>2385</v>
      </c>
      <c r="E101" s="11">
        <f t="shared" si="6"/>
        <v>795</v>
      </c>
      <c r="F101" s="12" t="s">
        <v>15</v>
      </c>
      <c r="G101" s="30" t="s">
        <v>468</v>
      </c>
      <c r="H101" s="14" t="s">
        <v>413</v>
      </c>
      <c r="I101" s="15" t="s">
        <v>605</v>
      </c>
      <c r="J101" s="12" t="s">
        <v>606</v>
      </c>
      <c r="K101" s="27">
        <v>103</v>
      </c>
      <c r="L101" s="17" t="s">
        <v>607</v>
      </c>
      <c r="M101" s="18">
        <v>90</v>
      </c>
      <c r="N101" s="29" t="s">
        <v>608</v>
      </c>
      <c r="O101" s="20"/>
    </row>
    <row r="102" spans="1:15" x14ac:dyDescent="0.25">
      <c r="A102" s="11" t="s">
        <v>609</v>
      </c>
      <c r="B102" s="11">
        <v>98771</v>
      </c>
      <c r="C102" s="11">
        <v>99409</v>
      </c>
      <c r="D102" s="11">
        <f t="shared" si="5"/>
        <v>639</v>
      </c>
      <c r="E102" s="11">
        <f t="shared" si="6"/>
        <v>213</v>
      </c>
      <c r="F102" s="12" t="s">
        <v>72</v>
      </c>
      <c r="G102" s="30" t="s">
        <v>474</v>
      </c>
      <c r="H102" s="14" t="s">
        <v>610</v>
      </c>
      <c r="I102" s="15" t="s">
        <v>611</v>
      </c>
      <c r="J102" s="12" t="s">
        <v>612</v>
      </c>
      <c r="K102" s="27">
        <v>104</v>
      </c>
      <c r="L102" s="17" t="s">
        <v>613</v>
      </c>
      <c r="M102" s="18">
        <v>91</v>
      </c>
      <c r="N102" s="29" t="s">
        <v>614</v>
      </c>
      <c r="O102" s="20"/>
    </row>
    <row r="103" spans="1:15" x14ac:dyDescent="0.25">
      <c r="A103" s="11" t="s">
        <v>615</v>
      </c>
      <c r="B103" s="11">
        <v>99410</v>
      </c>
      <c r="C103" s="11">
        <v>100354</v>
      </c>
      <c r="D103" s="11">
        <f t="shared" si="5"/>
        <v>945</v>
      </c>
      <c r="E103" s="11">
        <f t="shared" si="6"/>
        <v>315</v>
      </c>
      <c r="F103" s="12" t="s">
        <v>72</v>
      </c>
      <c r="G103" s="30" t="s">
        <v>488</v>
      </c>
      <c r="H103" s="14" t="s">
        <v>616</v>
      </c>
      <c r="I103" s="15" t="s">
        <v>617</v>
      </c>
      <c r="J103" s="12" t="s">
        <v>618</v>
      </c>
      <c r="K103" s="27">
        <v>105</v>
      </c>
      <c r="L103" s="17" t="s">
        <v>619</v>
      </c>
      <c r="M103" s="18">
        <v>92</v>
      </c>
      <c r="N103" s="29" t="s">
        <v>620</v>
      </c>
      <c r="O103" s="20"/>
    </row>
    <row r="104" spans="1:15" x14ac:dyDescent="0.25">
      <c r="A104" s="11" t="s">
        <v>621</v>
      </c>
      <c r="B104" s="11">
        <v>100391</v>
      </c>
      <c r="C104" s="11">
        <v>100831</v>
      </c>
      <c r="D104" s="11">
        <f t="shared" si="5"/>
        <v>441</v>
      </c>
      <c r="E104" s="11">
        <f t="shared" si="6"/>
        <v>147</v>
      </c>
      <c r="F104" s="12" t="s">
        <v>72</v>
      </c>
      <c r="G104" s="30" t="s">
        <v>622</v>
      </c>
      <c r="H104" s="14" t="s">
        <v>623</v>
      </c>
      <c r="I104" s="15" t="s">
        <v>624</v>
      </c>
      <c r="J104" s="12" t="s">
        <v>625</v>
      </c>
      <c r="K104" s="27">
        <v>106</v>
      </c>
      <c r="L104" s="17" t="s">
        <v>626</v>
      </c>
      <c r="M104" s="18">
        <v>93</v>
      </c>
      <c r="N104" s="29" t="s">
        <v>525</v>
      </c>
      <c r="O104" s="20"/>
    </row>
    <row r="105" spans="1:15" x14ac:dyDescent="0.25">
      <c r="A105" s="11" t="s">
        <v>627</v>
      </c>
      <c r="B105" s="11">
        <v>100873</v>
      </c>
      <c r="C105" s="11">
        <v>103404</v>
      </c>
      <c r="D105" s="11">
        <f t="shared" si="5"/>
        <v>2532</v>
      </c>
      <c r="E105" s="11">
        <f t="shared" si="6"/>
        <v>844</v>
      </c>
      <c r="F105" s="12" t="s">
        <v>72</v>
      </c>
      <c r="G105" s="30" t="s">
        <v>628</v>
      </c>
      <c r="H105" s="14" t="s">
        <v>629</v>
      </c>
      <c r="I105" s="15" t="s">
        <v>630</v>
      </c>
      <c r="J105" s="12" t="s">
        <v>631</v>
      </c>
      <c r="K105" s="27">
        <v>107</v>
      </c>
      <c r="L105" s="17" t="s">
        <v>632</v>
      </c>
      <c r="M105" s="18">
        <v>94</v>
      </c>
      <c r="N105" s="29" t="s">
        <v>633</v>
      </c>
      <c r="O105" s="20"/>
    </row>
    <row r="106" spans="1:15" x14ac:dyDescent="0.25">
      <c r="A106" s="11" t="s">
        <v>634</v>
      </c>
      <c r="B106" s="11">
        <v>103363</v>
      </c>
      <c r="C106" s="11">
        <v>103803</v>
      </c>
      <c r="D106" s="11">
        <f t="shared" si="5"/>
        <v>441</v>
      </c>
      <c r="E106" s="11">
        <f t="shared" si="6"/>
        <v>147</v>
      </c>
      <c r="F106" s="12" t="s">
        <v>15</v>
      </c>
      <c r="G106" s="30" t="s">
        <v>635</v>
      </c>
      <c r="H106" s="14" t="s">
        <v>214</v>
      </c>
      <c r="I106" s="15" t="s">
        <v>636</v>
      </c>
      <c r="J106" s="12" t="s">
        <v>637</v>
      </c>
      <c r="K106" s="27">
        <v>108</v>
      </c>
      <c r="L106" s="17" t="s">
        <v>638</v>
      </c>
      <c r="M106" s="18">
        <v>95</v>
      </c>
      <c r="N106" s="23" t="s">
        <v>378</v>
      </c>
      <c r="O106" s="20"/>
    </row>
    <row r="107" spans="1:15" x14ac:dyDescent="0.25">
      <c r="A107" s="11" t="s">
        <v>639</v>
      </c>
      <c r="B107" s="11">
        <v>103796</v>
      </c>
      <c r="C107" s="11">
        <v>104509</v>
      </c>
      <c r="D107" s="11">
        <f t="shared" si="5"/>
        <v>714</v>
      </c>
      <c r="E107" s="11">
        <f t="shared" si="6"/>
        <v>238</v>
      </c>
      <c r="F107" s="12" t="s">
        <v>72</v>
      </c>
      <c r="G107" s="30" t="s">
        <v>640</v>
      </c>
      <c r="H107" s="14" t="s">
        <v>641</v>
      </c>
      <c r="I107" s="15" t="s">
        <v>642</v>
      </c>
      <c r="J107" s="12" t="s">
        <v>643</v>
      </c>
      <c r="K107" s="27">
        <v>109</v>
      </c>
      <c r="L107" s="17" t="s">
        <v>644</v>
      </c>
      <c r="M107" s="18">
        <v>96</v>
      </c>
      <c r="N107" s="23" t="s">
        <v>378</v>
      </c>
      <c r="O107" s="20"/>
    </row>
    <row r="108" spans="1:15" x14ac:dyDescent="0.25">
      <c r="A108" s="11" t="s">
        <v>645</v>
      </c>
      <c r="B108" s="11">
        <v>104509</v>
      </c>
      <c r="C108" s="11">
        <v>105165</v>
      </c>
      <c r="D108" s="11">
        <f t="shared" si="5"/>
        <v>657</v>
      </c>
      <c r="E108" s="11">
        <f t="shared" si="6"/>
        <v>219</v>
      </c>
      <c r="F108" s="12" t="s">
        <v>72</v>
      </c>
      <c r="G108" s="30" t="s">
        <v>89</v>
      </c>
      <c r="H108" s="14" t="s">
        <v>646</v>
      </c>
      <c r="I108" s="15" t="s">
        <v>647</v>
      </c>
      <c r="J108" s="12" t="s">
        <v>648</v>
      </c>
      <c r="K108" s="27">
        <v>110</v>
      </c>
      <c r="L108" s="17" t="s">
        <v>649</v>
      </c>
      <c r="M108" s="18">
        <v>97</v>
      </c>
      <c r="N108" s="29" t="s">
        <v>650</v>
      </c>
      <c r="O108" s="20"/>
    </row>
    <row r="109" spans="1:15" x14ac:dyDescent="0.25">
      <c r="A109" s="11" t="s">
        <v>651</v>
      </c>
      <c r="B109" s="11">
        <v>105197</v>
      </c>
      <c r="C109" s="11">
        <v>107554</v>
      </c>
      <c r="D109" s="11">
        <f t="shared" si="5"/>
        <v>2358</v>
      </c>
      <c r="E109" s="11">
        <f t="shared" si="6"/>
        <v>786</v>
      </c>
      <c r="F109" s="12" t="s">
        <v>72</v>
      </c>
      <c r="G109" s="30" t="s">
        <v>652</v>
      </c>
      <c r="H109" s="14" t="s">
        <v>653</v>
      </c>
      <c r="I109" s="15" t="s">
        <v>654</v>
      </c>
      <c r="J109" s="12" t="s">
        <v>655</v>
      </c>
      <c r="K109" s="27">
        <v>111</v>
      </c>
      <c r="L109" s="17" t="s">
        <v>656</v>
      </c>
      <c r="M109" s="18">
        <v>98</v>
      </c>
      <c r="N109" s="29" t="s">
        <v>657</v>
      </c>
      <c r="O109" s="20"/>
    </row>
    <row r="110" spans="1:15" x14ac:dyDescent="0.25">
      <c r="A110" s="11" t="s">
        <v>658</v>
      </c>
      <c r="B110" s="11">
        <v>107595</v>
      </c>
      <c r="C110" s="11">
        <v>109508</v>
      </c>
      <c r="D110" s="11">
        <f t="shared" si="5"/>
        <v>1914</v>
      </c>
      <c r="E110" s="11">
        <f t="shared" si="6"/>
        <v>638</v>
      </c>
      <c r="F110" s="12" t="s">
        <v>72</v>
      </c>
      <c r="G110" s="30" t="s">
        <v>659</v>
      </c>
      <c r="H110" s="14" t="s">
        <v>660</v>
      </c>
      <c r="I110" s="15" t="s">
        <v>661</v>
      </c>
      <c r="J110" s="12" t="s">
        <v>662</v>
      </c>
      <c r="K110" s="27">
        <v>112</v>
      </c>
      <c r="L110" s="17" t="s">
        <v>663</v>
      </c>
      <c r="M110" s="18">
        <v>99</v>
      </c>
      <c r="N110" s="29" t="s">
        <v>664</v>
      </c>
      <c r="O110" s="20"/>
    </row>
    <row r="111" spans="1:15" x14ac:dyDescent="0.25">
      <c r="A111" s="11" t="s">
        <v>665</v>
      </c>
      <c r="B111" s="11">
        <v>109535</v>
      </c>
      <c r="C111" s="11">
        <v>110020</v>
      </c>
      <c r="D111" s="11">
        <f t="shared" si="5"/>
        <v>486</v>
      </c>
      <c r="E111" s="11">
        <f t="shared" si="6"/>
        <v>162</v>
      </c>
      <c r="F111" s="12" t="s">
        <v>72</v>
      </c>
      <c r="G111" s="30" t="s">
        <v>666</v>
      </c>
      <c r="H111" s="14" t="s">
        <v>667</v>
      </c>
      <c r="I111" s="15" t="s">
        <v>668</v>
      </c>
      <c r="J111" s="12" t="s">
        <v>669</v>
      </c>
      <c r="K111" s="27">
        <v>113</v>
      </c>
      <c r="L111" s="17" t="s">
        <v>670</v>
      </c>
      <c r="M111" s="18">
        <v>100</v>
      </c>
      <c r="N111" s="29" t="s">
        <v>671</v>
      </c>
      <c r="O111" s="20"/>
    </row>
    <row r="112" spans="1:15" x14ac:dyDescent="0.25">
      <c r="A112" s="11" t="s">
        <v>672</v>
      </c>
      <c r="B112" s="11">
        <v>109983</v>
      </c>
      <c r="C112" s="11">
        <v>110897</v>
      </c>
      <c r="D112" s="11">
        <f t="shared" si="5"/>
        <v>915</v>
      </c>
      <c r="E112" s="11">
        <f t="shared" si="6"/>
        <v>305</v>
      </c>
      <c r="F112" s="12" t="s">
        <v>15</v>
      </c>
      <c r="G112" s="30" t="s">
        <v>114</v>
      </c>
      <c r="H112" s="14" t="s">
        <v>244</v>
      </c>
      <c r="I112" s="15" t="s">
        <v>673</v>
      </c>
      <c r="J112" s="12" t="s">
        <v>674</v>
      </c>
      <c r="K112" s="27">
        <v>114</v>
      </c>
      <c r="L112" s="17" t="s">
        <v>675</v>
      </c>
      <c r="M112" s="18">
        <v>101</v>
      </c>
      <c r="N112" s="23" t="s">
        <v>404</v>
      </c>
      <c r="O112" s="20"/>
    </row>
    <row r="113" spans="1:15" x14ac:dyDescent="0.25">
      <c r="A113" s="11" t="s">
        <v>676</v>
      </c>
      <c r="B113" s="11">
        <v>110939</v>
      </c>
      <c r="C113" s="11">
        <v>111580</v>
      </c>
      <c r="D113" s="11">
        <f t="shared" si="5"/>
        <v>642</v>
      </c>
      <c r="E113" s="11">
        <f t="shared" si="6"/>
        <v>214</v>
      </c>
      <c r="F113" s="12" t="s">
        <v>72</v>
      </c>
      <c r="G113" s="30" t="s">
        <v>677</v>
      </c>
      <c r="H113" s="14" t="s">
        <v>678</v>
      </c>
      <c r="I113" s="15" t="s">
        <v>679</v>
      </c>
      <c r="J113" s="12" t="s">
        <v>680</v>
      </c>
      <c r="K113" s="27">
        <v>115</v>
      </c>
      <c r="L113" s="17" t="s">
        <v>681</v>
      </c>
      <c r="M113" s="18">
        <v>102</v>
      </c>
      <c r="N113" s="29" t="s">
        <v>682</v>
      </c>
      <c r="O113" s="20"/>
    </row>
    <row r="114" spans="1:15" x14ac:dyDescent="0.25">
      <c r="A114" s="11" t="s">
        <v>683</v>
      </c>
      <c r="B114" s="11">
        <v>111577</v>
      </c>
      <c r="C114" s="11">
        <v>112329</v>
      </c>
      <c r="D114" s="11">
        <f t="shared" si="5"/>
        <v>753</v>
      </c>
      <c r="E114" s="11">
        <f t="shared" si="6"/>
        <v>251</v>
      </c>
      <c r="F114" s="12" t="s">
        <v>72</v>
      </c>
      <c r="G114" s="30" t="s">
        <v>684</v>
      </c>
      <c r="H114" s="14" t="s">
        <v>685</v>
      </c>
      <c r="I114" s="15" t="s">
        <v>686</v>
      </c>
      <c r="J114" s="12" t="s">
        <v>687</v>
      </c>
      <c r="K114" s="27">
        <v>116</v>
      </c>
      <c r="L114" s="17" t="s">
        <v>688</v>
      </c>
      <c r="M114" s="18">
        <v>103</v>
      </c>
      <c r="N114" s="29" t="s">
        <v>682</v>
      </c>
      <c r="O114" s="20"/>
    </row>
    <row r="115" spans="1:15" x14ac:dyDescent="0.25">
      <c r="A115" s="11" t="s">
        <v>689</v>
      </c>
      <c r="B115" s="11">
        <v>112326</v>
      </c>
      <c r="C115" s="11">
        <v>114221</v>
      </c>
      <c r="D115" s="11">
        <f t="shared" si="5"/>
        <v>1896</v>
      </c>
      <c r="E115" s="11">
        <f t="shared" si="6"/>
        <v>632</v>
      </c>
      <c r="F115" s="12" t="s">
        <v>15</v>
      </c>
      <c r="G115" s="30" t="s">
        <v>133</v>
      </c>
      <c r="H115" s="14" t="s">
        <v>152</v>
      </c>
      <c r="I115" s="15" t="s">
        <v>690</v>
      </c>
      <c r="J115" s="12" t="s">
        <v>691</v>
      </c>
      <c r="K115" s="27">
        <v>117</v>
      </c>
      <c r="L115" s="17" t="s">
        <v>692</v>
      </c>
      <c r="M115" s="18">
        <v>104</v>
      </c>
      <c r="N115" s="29" t="s">
        <v>693</v>
      </c>
      <c r="O115" s="20"/>
    </row>
    <row r="116" spans="1:15" x14ac:dyDescent="0.25">
      <c r="A116" s="11" t="s">
        <v>694</v>
      </c>
      <c r="B116" s="11">
        <v>114255</v>
      </c>
      <c r="C116" s="11">
        <v>115118</v>
      </c>
      <c r="D116" s="11">
        <f t="shared" si="5"/>
        <v>864</v>
      </c>
      <c r="E116" s="11">
        <f t="shared" si="6"/>
        <v>288</v>
      </c>
      <c r="F116" s="12" t="s">
        <v>15</v>
      </c>
      <c r="G116" s="30" t="s">
        <v>139</v>
      </c>
      <c r="H116" s="14" t="s">
        <v>159</v>
      </c>
      <c r="I116" s="15" t="s">
        <v>695</v>
      </c>
      <c r="J116" s="12" t="s">
        <v>696</v>
      </c>
      <c r="K116" s="27">
        <v>118</v>
      </c>
      <c r="L116" s="17" t="s">
        <v>697</v>
      </c>
      <c r="M116" s="18">
        <v>105</v>
      </c>
      <c r="N116" s="29" t="s">
        <v>698</v>
      </c>
      <c r="O116" s="20"/>
    </row>
    <row r="117" spans="1:15" x14ac:dyDescent="0.25">
      <c r="A117" s="11" t="s">
        <v>699</v>
      </c>
      <c r="B117" s="11">
        <v>115149</v>
      </c>
      <c r="C117" s="11">
        <v>116804</v>
      </c>
      <c r="D117" s="11">
        <f t="shared" si="5"/>
        <v>1656</v>
      </c>
      <c r="E117" s="11">
        <f t="shared" si="6"/>
        <v>552</v>
      </c>
      <c r="F117" s="12" t="s">
        <v>15</v>
      </c>
      <c r="G117" s="30" t="s">
        <v>146</v>
      </c>
      <c r="H117" s="14" t="s">
        <v>700</v>
      </c>
      <c r="I117" s="15" t="s">
        <v>701</v>
      </c>
      <c r="J117" s="12" t="s">
        <v>702</v>
      </c>
      <c r="K117" s="27">
        <v>119</v>
      </c>
      <c r="L117" s="17" t="s">
        <v>703</v>
      </c>
      <c r="M117" s="18">
        <v>106</v>
      </c>
      <c r="N117" s="23" t="s">
        <v>704</v>
      </c>
      <c r="O117" s="20"/>
    </row>
    <row r="118" spans="1:15" x14ac:dyDescent="0.25">
      <c r="A118" s="11" t="s">
        <v>705</v>
      </c>
      <c r="B118" s="11">
        <v>116828</v>
      </c>
      <c r="C118" s="11">
        <v>117280</v>
      </c>
      <c r="D118" s="11">
        <f t="shared" si="5"/>
        <v>453</v>
      </c>
      <c r="E118" s="11">
        <f t="shared" si="6"/>
        <v>151</v>
      </c>
      <c r="F118" s="12" t="s">
        <v>15</v>
      </c>
      <c r="G118" s="30" t="s">
        <v>706</v>
      </c>
      <c r="H118" s="14" t="s">
        <v>706</v>
      </c>
      <c r="I118" s="15" t="s">
        <v>707</v>
      </c>
      <c r="J118" s="12" t="s">
        <v>708</v>
      </c>
      <c r="K118" s="27">
        <v>120</v>
      </c>
      <c r="L118" s="17" t="s">
        <v>709</v>
      </c>
      <c r="M118" s="18">
        <v>107</v>
      </c>
      <c r="N118" s="29" t="s">
        <v>710</v>
      </c>
      <c r="O118" s="20"/>
    </row>
    <row r="119" spans="1:15" x14ac:dyDescent="0.25">
      <c r="A119" s="11" t="s">
        <v>711</v>
      </c>
      <c r="B119" s="11">
        <v>117301</v>
      </c>
      <c r="C119" s="11">
        <v>117975</v>
      </c>
      <c r="D119" s="11">
        <f t="shared" si="5"/>
        <v>675</v>
      </c>
      <c r="E119" s="11">
        <f t="shared" si="6"/>
        <v>225</v>
      </c>
      <c r="F119" s="12" t="s">
        <v>15</v>
      </c>
      <c r="G119" s="30" t="s">
        <v>712</v>
      </c>
      <c r="H119" s="14" t="s">
        <v>712</v>
      </c>
      <c r="I119" s="15" t="s">
        <v>713</v>
      </c>
      <c r="J119" s="12" t="s">
        <v>714</v>
      </c>
      <c r="K119" s="27">
        <v>121</v>
      </c>
      <c r="L119" s="17" t="s">
        <v>715</v>
      </c>
      <c r="M119" s="18">
        <v>108</v>
      </c>
      <c r="N119" s="29" t="s">
        <v>716</v>
      </c>
      <c r="O119" s="20"/>
    </row>
    <row r="120" spans="1:15" x14ac:dyDescent="0.25">
      <c r="A120" s="11" t="s">
        <v>717</v>
      </c>
      <c r="B120" s="11">
        <v>117972</v>
      </c>
      <c r="C120" s="11">
        <v>118202</v>
      </c>
      <c r="D120" s="11">
        <f t="shared" si="5"/>
        <v>231</v>
      </c>
      <c r="E120" s="11">
        <f t="shared" si="6"/>
        <v>77</v>
      </c>
      <c r="F120" s="12" t="s">
        <v>15</v>
      </c>
      <c r="G120" s="30" t="s">
        <v>718</v>
      </c>
      <c r="H120" s="14" t="s">
        <v>719</v>
      </c>
      <c r="I120" s="15" t="s">
        <v>720</v>
      </c>
      <c r="J120" s="12" t="s">
        <v>721</v>
      </c>
      <c r="K120" s="27">
        <v>122</v>
      </c>
      <c r="L120" s="17" t="s">
        <v>722</v>
      </c>
      <c r="M120" s="18">
        <v>109</v>
      </c>
      <c r="N120" s="23" t="s">
        <v>256</v>
      </c>
      <c r="O120" s="20"/>
    </row>
    <row r="121" spans="1:15" x14ac:dyDescent="0.25">
      <c r="A121" s="11" t="s">
        <v>723</v>
      </c>
      <c r="B121" s="11">
        <v>118217</v>
      </c>
      <c r="C121" s="11">
        <v>120151</v>
      </c>
      <c r="D121" s="11">
        <f t="shared" si="5"/>
        <v>1935</v>
      </c>
      <c r="E121" s="11">
        <f t="shared" si="6"/>
        <v>645</v>
      </c>
      <c r="F121" s="12" t="s">
        <v>15</v>
      </c>
      <c r="G121" s="30" t="s">
        <v>724</v>
      </c>
      <c r="H121" s="14" t="s">
        <v>724</v>
      </c>
      <c r="I121" s="15" t="s">
        <v>725</v>
      </c>
      <c r="J121" s="12" t="s">
        <v>726</v>
      </c>
      <c r="K121" s="27">
        <v>123</v>
      </c>
      <c r="L121" s="17" t="s">
        <v>727</v>
      </c>
      <c r="M121" s="18">
        <v>110</v>
      </c>
      <c r="N121" s="23" t="s">
        <v>728</v>
      </c>
      <c r="O121" s="20"/>
    </row>
    <row r="122" spans="1:15" x14ac:dyDescent="0.25">
      <c r="A122" s="11" t="s">
        <v>729</v>
      </c>
      <c r="B122" s="11">
        <v>120204</v>
      </c>
      <c r="C122" s="11">
        <v>121049</v>
      </c>
      <c r="D122" s="11">
        <f t="shared" si="5"/>
        <v>846</v>
      </c>
      <c r="E122" s="11">
        <f t="shared" si="6"/>
        <v>282</v>
      </c>
      <c r="F122" s="12" t="s">
        <v>15</v>
      </c>
      <c r="G122" s="30" t="s">
        <v>730</v>
      </c>
      <c r="H122" s="14" t="s">
        <v>730</v>
      </c>
      <c r="I122" s="15" t="s">
        <v>731</v>
      </c>
      <c r="J122" s="12" t="s">
        <v>732</v>
      </c>
      <c r="K122" s="27">
        <v>124</v>
      </c>
      <c r="L122" s="17" t="s">
        <v>733</v>
      </c>
      <c r="M122" s="18">
        <v>111</v>
      </c>
      <c r="N122" s="23" t="s">
        <v>734</v>
      </c>
      <c r="O122" s="20"/>
    </row>
    <row r="123" spans="1:15" x14ac:dyDescent="0.25">
      <c r="A123" s="11" t="s">
        <v>735</v>
      </c>
      <c r="B123" s="11">
        <v>121087</v>
      </c>
      <c r="C123" s="11">
        <v>121581</v>
      </c>
      <c r="D123" s="11">
        <f t="shared" si="5"/>
        <v>495</v>
      </c>
      <c r="E123" s="11">
        <f t="shared" si="6"/>
        <v>165</v>
      </c>
      <c r="F123" s="12" t="s">
        <v>72</v>
      </c>
      <c r="G123" s="30" t="s">
        <v>736</v>
      </c>
      <c r="H123" s="14" t="s">
        <v>736</v>
      </c>
      <c r="I123" s="15" t="s">
        <v>737</v>
      </c>
      <c r="J123" s="12" t="s">
        <v>738</v>
      </c>
      <c r="K123" s="27">
        <v>125</v>
      </c>
      <c r="L123" s="17" t="s">
        <v>739</v>
      </c>
      <c r="M123" s="18">
        <v>112</v>
      </c>
      <c r="N123" s="29" t="s">
        <v>740</v>
      </c>
      <c r="O123" s="20"/>
    </row>
    <row r="124" spans="1:15" x14ac:dyDescent="0.25">
      <c r="A124" s="11" t="s">
        <v>741</v>
      </c>
      <c r="B124" s="11">
        <v>121578</v>
      </c>
      <c r="C124" s="11">
        <v>122696</v>
      </c>
      <c r="D124" s="11">
        <f t="shared" si="5"/>
        <v>1119</v>
      </c>
      <c r="E124" s="11">
        <f t="shared" si="6"/>
        <v>373</v>
      </c>
      <c r="F124" s="12" t="s">
        <v>15</v>
      </c>
      <c r="G124" s="30" t="s">
        <v>742</v>
      </c>
      <c r="H124" s="14" t="s">
        <v>742</v>
      </c>
      <c r="I124" s="15" t="s">
        <v>743</v>
      </c>
      <c r="J124" s="12" t="s">
        <v>744</v>
      </c>
      <c r="K124" s="27">
        <v>126</v>
      </c>
      <c r="L124" s="17" t="s">
        <v>745</v>
      </c>
      <c r="M124" s="18">
        <v>113</v>
      </c>
      <c r="N124" s="23" t="s">
        <v>746</v>
      </c>
      <c r="O124" s="20"/>
    </row>
    <row r="125" spans="1:15" x14ac:dyDescent="0.25">
      <c r="A125" s="11" t="s">
        <v>747</v>
      </c>
      <c r="B125" s="11">
        <v>122720</v>
      </c>
      <c r="C125" s="11">
        <v>124852</v>
      </c>
      <c r="D125" s="11">
        <f t="shared" si="5"/>
        <v>2133</v>
      </c>
      <c r="E125" s="11">
        <f t="shared" si="6"/>
        <v>711</v>
      </c>
      <c r="F125" s="12" t="s">
        <v>15</v>
      </c>
      <c r="G125" s="30" t="s">
        <v>748</v>
      </c>
      <c r="H125" s="14" t="s">
        <v>748</v>
      </c>
      <c r="I125" s="15" t="s">
        <v>749</v>
      </c>
      <c r="J125" s="12" t="s">
        <v>750</v>
      </c>
      <c r="K125" s="27">
        <v>127</v>
      </c>
      <c r="L125" s="17" t="s">
        <v>751</v>
      </c>
      <c r="M125" s="18">
        <v>114</v>
      </c>
      <c r="N125" s="29" t="s">
        <v>752</v>
      </c>
      <c r="O125" s="20"/>
    </row>
    <row r="126" spans="1:15" x14ac:dyDescent="0.25">
      <c r="A126" s="11" t="s">
        <v>753</v>
      </c>
      <c r="B126" s="11">
        <v>124906</v>
      </c>
      <c r="C126" s="11">
        <v>125772</v>
      </c>
      <c r="D126" s="11">
        <f t="shared" si="5"/>
        <v>867</v>
      </c>
      <c r="E126" s="11">
        <f t="shared" si="6"/>
        <v>289</v>
      </c>
      <c r="F126" s="12" t="s">
        <v>72</v>
      </c>
      <c r="G126" s="30" t="s">
        <v>754</v>
      </c>
      <c r="H126" s="14" t="s">
        <v>754</v>
      </c>
      <c r="I126" s="15" t="s">
        <v>755</v>
      </c>
      <c r="J126" s="12" t="s">
        <v>756</v>
      </c>
      <c r="K126" s="27">
        <v>128</v>
      </c>
      <c r="L126" s="17" t="s">
        <v>757</v>
      </c>
      <c r="M126" s="18">
        <v>115</v>
      </c>
      <c r="N126" s="29" t="s">
        <v>758</v>
      </c>
      <c r="O126" s="20"/>
    </row>
    <row r="127" spans="1:15" x14ac:dyDescent="0.25">
      <c r="A127" s="11" t="s">
        <v>759</v>
      </c>
      <c r="B127" s="11">
        <v>125769</v>
      </c>
      <c r="C127" s="11">
        <v>126101</v>
      </c>
      <c r="D127" s="11">
        <f t="shared" si="5"/>
        <v>333</v>
      </c>
      <c r="E127" s="11">
        <f t="shared" si="6"/>
        <v>111</v>
      </c>
      <c r="F127" s="12" t="s">
        <v>15</v>
      </c>
      <c r="G127" s="30" t="s">
        <v>760</v>
      </c>
      <c r="H127" s="14" t="s">
        <v>760</v>
      </c>
      <c r="I127" s="15" t="s">
        <v>761</v>
      </c>
      <c r="J127" s="12" t="s">
        <v>762</v>
      </c>
      <c r="K127" s="27">
        <v>129</v>
      </c>
      <c r="L127" s="17" t="s">
        <v>763</v>
      </c>
      <c r="M127" s="18">
        <v>116</v>
      </c>
      <c r="N127" s="23" t="s">
        <v>404</v>
      </c>
      <c r="O127" s="20"/>
    </row>
    <row r="128" spans="1:15" x14ac:dyDescent="0.25">
      <c r="A128" s="11" t="s">
        <v>764</v>
      </c>
      <c r="B128" s="11">
        <v>126102</v>
      </c>
      <c r="C128" s="11">
        <v>128777</v>
      </c>
      <c r="D128" s="11">
        <f t="shared" si="5"/>
        <v>2676</v>
      </c>
      <c r="E128" s="11">
        <f t="shared" si="6"/>
        <v>892</v>
      </c>
      <c r="F128" s="12" t="s">
        <v>15</v>
      </c>
      <c r="G128" s="30" t="s">
        <v>765</v>
      </c>
      <c r="H128" s="14" t="s">
        <v>765</v>
      </c>
      <c r="I128" s="15" t="s">
        <v>766</v>
      </c>
      <c r="J128" s="12" t="s">
        <v>767</v>
      </c>
      <c r="K128" s="27">
        <v>130</v>
      </c>
      <c r="L128" s="17" t="s">
        <v>768</v>
      </c>
      <c r="M128" s="18">
        <v>117</v>
      </c>
      <c r="N128" s="23" t="s">
        <v>769</v>
      </c>
      <c r="O128" s="20"/>
    </row>
    <row r="129" spans="1:15" x14ac:dyDescent="0.25">
      <c r="A129" s="11" t="s">
        <v>770</v>
      </c>
      <c r="B129" s="11">
        <v>126445</v>
      </c>
      <c r="C129" s="11">
        <v>126945</v>
      </c>
      <c r="D129" s="11">
        <f t="shared" si="5"/>
        <v>501</v>
      </c>
      <c r="E129" s="11">
        <f t="shared" si="6"/>
        <v>167</v>
      </c>
      <c r="F129" s="12" t="s">
        <v>72</v>
      </c>
      <c r="G129" s="30" t="s">
        <v>771</v>
      </c>
      <c r="H129" s="15"/>
      <c r="I129" s="15"/>
      <c r="J129" s="12"/>
      <c r="K129" s="27">
        <v>131</v>
      </c>
      <c r="L129" s="17"/>
      <c r="M129" s="18"/>
      <c r="N129" s="22"/>
      <c r="O129" s="20"/>
    </row>
    <row r="130" spans="1:15" x14ac:dyDescent="0.25">
      <c r="A130" s="11" t="s">
        <v>772</v>
      </c>
      <c r="B130" s="11">
        <v>128792</v>
      </c>
      <c r="C130" s="11">
        <v>129748</v>
      </c>
      <c r="D130" s="11">
        <f t="shared" si="5"/>
        <v>957</v>
      </c>
      <c r="E130" s="11">
        <f t="shared" si="6"/>
        <v>319</v>
      </c>
      <c r="F130" s="12" t="s">
        <v>72</v>
      </c>
      <c r="G130" s="30" t="s">
        <v>773</v>
      </c>
      <c r="H130" s="14" t="s">
        <v>773</v>
      </c>
      <c r="I130" s="15" t="s">
        <v>774</v>
      </c>
      <c r="J130" s="12" t="s">
        <v>775</v>
      </c>
      <c r="K130" s="27">
        <v>132</v>
      </c>
      <c r="L130" s="17" t="s">
        <v>776</v>
      </c>
      <c r="M130" s="18">
        <v>118</v>
      </c>
      <c r="N130" s="23" t="s">
        <v>777</v>
      </c>
      <c r="O130" s="20"/>
    </row>
    <row r="131" spans="1:15" x14ac:dyDescent="0.25">
      <c r="A131" s="11" t="s">
        <v>778</v>
      </c>
      <c r="B131" s="11">
        <v>129750</v>
      </c>
      <c r="C131" s="11">
        <v>130325</v>
      </c>
      <c r="D131" s="11">
        <f t="shared" si="5"/>
        <v>576</v>
      </c>
      <c r="E131" s="11">
        <f t="shared" si="6"/>
        <v>192</v>
      </c>
      <c r="F131" s="12" t="s">
        <v>15</v>
      </c>
      <c r="G131" s="30" t="s">
        <v>779</v>
      </c>
      <c r="H131" s="14" t="s">
        <v>779</v>
      </c>
      <c r="I131" s="15" t="s">
        <v>780</v>
      </c>
      <c r="J131" s="12" t="s">
        <v>781</v>
      </c>
      <c r="K131" s="27">
        <v>133</v>
      </c>
      <c r="L131" s="17" t="s">
        <v>782</v>
      </c>
      <c r="M131" s="18">
        <v>119</v>
      </c>
      <c r="N131" s="23" t="s">
        <v>783</v>
      </c>
      <c r="O131" s="20"/>
    </row>
    <row r="132" spans="1:15" x14ac:dyDescent="0.25">
      <c r="A132" s="11" t="s">
        <v>784</v>
      </c>
      <c r="B132" s="11">
        <v>130349</v>
      </c>
      <c r="C132" s="11">
        <v>130549</v>
      </c>
      <c r="D132" s="11">
        <f t="shared" si="5"/>
        <v>201</v>
      </c>
      <c r="E132" s="11">
        <f t="shared" ref="E132:E163" si="7">D132/3</f>
        <v>67</v>
      </c>
      <c r="F132" s="12" t="s">
        <v>15</v>
      </c>
      <c r="G132" s="30" t="s">
        <v>785</v>
      </c>
      <c r="H132" s="14" t="s">
        <v>785</v>
      </c>
      <c r="I132" s="15" t="s">
        <v>786</v>
      </c>
      <c r="J132" s="12" t="s">
        <v>787</v>
      </c>
      <c r="K132" s="27">
        <v>134</v>
      </c>
      <c r="L132" s="17" t="s">
        <v>788</v>
      </c>
      <c r="M132" s="18">
        <v>120</v>
      </c>
      <c r="N132" s="23" t="s">
        <v>404</v>
      </c>
      <c r="O132" s="20"/>
    </row>
    <row r="133" spans="1:15" x14ac:dyDescent="0.25">
      <c r="A133" s="11" t="s">
        <v>789</v>
      </c>
      <c r="B133" s="11">
        <v>130658</v>
      </c>
      <c r="C133" s="11">
        <v>130930</v>
      </c>
      <c r="D133" s="11">
        <f t="shared" ref="D133:D145" si="8">C133-B133+1</f>
        <v>273</v>
      </c>
      <c r="E133" s="11">
        <f t="shared" si="7"/>
        <v>91</v>
      </c>
      <c r="F133" s="12" t="s">
        <v>15</v>
      </c>
      <c r="G133" s="30" t="s">
        <v>790</v>
      </c>
      <c r="H133" s="14" t="s">
        <v>790</v>
      </c>
      <c r="I133" s="15" t="s">
        <v>791</v>
      </c>
      <c r="J133" s="12" t="s">
        <v>792</v>
      </c>
      <c r="K133" s="27">
        <v>135</v>
      </c>
      <c r="L133" s="17" t="s">
        <v>793</v>
      </c>
      <c r="M133" s="18">
        <v>121</v>
      </c>
      <c r="N133" s="23" t="s">
        <v>794</v>
      </c>
      <c r="O133" s="20"/>
    </row>
    <row r="134" spans="1:15" x14ac:dyDescent="0.25">
      <c r="A134" s="11" t="s">
        <v>795</v>
      </c>
      <c r="B134" s="11">
        <v>130947</v>
      </c>
      <c r="C134" s="11">
        <v>131108</v>
      </c>
      <c r="D134" s="11">
        <f t="shared" si="8"/>
        <v>162</v>
      </c>
      <c r="E134" s="11">
        <f t="shared" si="7"/>
        <v>54</v>
      </c>
      <c r="F134" s="15" t="s">
        <v>15</v>
      </c>
      <c r="G134" s="13" t="s">
        <v>796</v>
      </c>
      <c r="H134" s="15"/>
      <c r="I134" s="15"/>
      <c r="J134" s="15"/>
      <c r="K134" s="27">
        <v>136</v>
      </c>
      <c r="L134" s="17" t="s">
        <v>797</v>
      </c>
      <c r="M134" s="18">
        <v>122</v>
      </c>
      <c r="N134" s="23" t="s">
        <v>404</v>
      </c>
      <c r="O134" s="34"/>
    </row>
    <row r="135" spans="1:15" x14ac:dyDescent="0.25">
      <c r="A135" s="11" t="s">
        <v>798</v>
      </c>
      <c r="B135" s="11">
        <v>131098</v>
      </c>
      <c r="C135" s="11">
        <v>131382</v>
      </c>
      <c r="D135" s="11">
        <f t="shared" si="8"/>
        <v>285</v>
      </c>
      <c r="E135" s="11">
        <f t="shared" si="7"/>
        <v>95</v>
      </c>
      <c r="F135" s="12" t="s">
        <v>15</v>
      </c>
      <c r="G135" s="30" t="s">
        <v>799</v>
      </c>
      <c r="H135" s="14" t="s">
        <v>799</v>
      </c>
      <c r="I135" s="15" t="s">
        <v>800</v>
      </c>
      <c r="J135" s="12" t="s">
        <v>801</v>
      </c>
      <c r="K135" s="27">
        <v>137</v>
      </c>
      <c r="L135" s="17" t="s">
        <v>802</v>
      </c>
      <c r="M135" s="18">
        <v>123</v>
      </c>
      <c r="N135" s="23" t="s">
        <v>803</v>
      </c>
      <c r="O135" s="20"/>
    </row>
    <row r="136" spans="1:15" x14ac:dyDescent="0.25">
      <c r="A136" s="11" t="s">
        <v>804</v>
      </c>
      <c r="B136" s="11">
        <v>131366</v>
      </c>
      <c r="C136" s="11">
        <v>132499</v>
      </c>
      <c r="D136" s="11">
        <f t="shared" si="8"/>
        <v>1134</v>
      </c>
      <c r="E136" s="11">
        <f t="shared" si="7"/>
        <v>378</v>
      </c>
      <c r="F136" s="12" t="s">
        <v>15</v>
      </c>
      <c r="G136" s="30" t="s">
        <v>805</v>
      </c>
      <c r="H136" s="14" t="s">
        <v>805</v>
      </c>
      <c r="I136" s="15" t="s">
        <v>806</v>
      </c>
      <c r="J136" s="12" t="s">
        <v>807</v>
      </c>
      <c r="K136" s="27">
        <v>138</v>
      </c>
      <c r="L136" s="17" t="s">
        <v>808</v>
      </c>
      <c r="M136" s="18">
        <v>124</v>
      </c>
      <c r="N136" s="23" t="s">
        <v>809</v>
      </c>
      <c r="O136" s="20"/>
    </row>
    <row r="137" spans="1:15" x14ac:dyDescent="0.25">
      <c r="A137" s="11" t="s">
        <v>810</v>
      </c>
      <c r="B137" s="11">
        <v>132502</v>
      </c>
      <c r="C137" s="11">
        <v>133110</v>
      </c>
      <c r="D137" s="11">
        <f t="shared" si="8"/>
        <v>609</v>
      </c>
      <c r="E137" s="11">
        <f t="shared" si="7"/>
        <v>203</v>
      </c>
      <c r="F137" s="12" t="s">
        <v>15</v>
      </c>
      <c r="G137" s="30" t="s">
        <v>811</v>
      </c>
      <c r="H137" s="14" t="s">
        <v>811</v>
      </c>
      <c r="I137" s="15" t="s">
        <v>812</v>
      </c>
      <c r="J137" s="12" t="s">
        <v>813</v>
      </c>
      <c r="K137" s="27">
        <v>139</v>
      </c>
      <c r="L137" s="17" t="s">
        <v>814</v>
      </c>
      <c r="M137" s="18">
        <v>125</v>
      </c>
      <c r="N137" s="23" t="s">
        <v>404</v>
      </c>
      <c r="O137" s="20"/>
    </row>
    <row r="138" spans="1:15" x14ac:dyDescent="0.25">
      <c r="A138" s="11" t="s">
        <v>815</v>
      </c>
      <c r="B138" s="11">
        <v>133125</v>
      </c>
      <c r="C138" s="11">
        <v>134606</v>
      </c>
      <c r="D138" s="11">
        <f t="shared" si="8"/>
        <v>1482</v>
      </c>
      <c r="E138" s="11">
        <f t="shared" si="7"/>
        <v>494</v>
      </c>
      <c r="F138" s="12" t="s">
        <v>72</v>
      </c>
      <c r="G138" s="30" t="s">
        <v>816</v>
      </c>
      <c r="H138" s="14" t="s">
        <v>816</v>
      </c>
      <c r="I138" s="15" t="s">
        <v>817</v>
      </c>
      <c r="J138" s="12" t="s">
        <v>818</v>
      </c>
      <c r="K138" s="27">
        <v>140</v>
      </c>
      <c r="L138" s="17" t="s">
        <v>819</v>
      </c>
      <c r="M138" s="18">
        <v>126</v>
      </c>
      <c r="N138" s="29" t="s">
        <v>820</v>
      </c>
      <c r="O138" s="20"/>
    </row>
    <row r="139" spans="1:15" x14ac:dyDescent="0.25">
      <c r="A139" s="11" t="s">
        <v>821</v>
      </c>
      <c r="B139" s="11">
        <v>134587</v>
      </c>
      <c r="C139" s="11">
        <v>134820</v>
      </c>
      <c r="D139" s="11">
        <f t="shared" si="8"/>
        <v>234</v>
      </c>
      <c r="E139" s="11">
        <f t="shared" si="7"/>
        <v>78</v>
      </c>
      <c r="F139" s="12" t="s">
        <v>15</v>
      </c>
      <c r="G139" s="30" t="s">
        <v>822</v>
      </c>
      <c r="H139" s="14" t="s">
        <v>822</v>
      </c>
      <c r="I139" s="15" t="s">
        <v>823</v>
      </c>
      <c r="J139" s="12" t="s">
        <v>824</v>
      </c>
      <c r="K139" s="27">
        <v>141</v>
      </c>
      <c r="L139" s="17" t="s">
        <v>825</v>
      </c>
      <c r="M139" s="18">
        <v>127</v>
      </c>
      <c r="N139" s="22" t="s">
        <v>93</v>
      </c>
      <c r="O139" s="20"/>
    </row>
    <row r="140" spans="1:15" x14ac:dyDescent="0.25">
      <c r="A140" s="11" t="s">
        <v>826</v>
      </c>
      <c r="B140" s="11">
        <v>134821</v>
      </c>
      <c r="C140" s="11">
        <v>135177</v>
      </c>
      <c r="D140" s="11">
        <f t="shared" si="8"/>
        <v>357</v>
      </c>
      <c r="E140" s="11">
        <f t="shared" si="7"/>
        <v>119</v>
      </c>
      <c r="F140" s="12" t="s">
        <v>15</v>
      </c>
      <c r="G140" s="30" t="s">
        <v>827</v>
      </c>
      <c r="H140" s="14" t="s">
        <v>828</v>
      </c>
      <c r="I140" s="15" t="s">
        <v>829</v>
      </c>
      <c r="J140" s="12" t="s">
        <v>830</v>
      </c>
      <c r="K140" s="27">
        <v>142</v>
      </c>
      <c r="L140" s="17" t="s">
        <v>831</v>
      </c>
      <c r="M140" s="18">
        <v>128</v>
      </c>
      <c r="N140" s="23" t="s">
        <v>404</v>
      </c>
      <c r="O140" s="20"/>
    </row>
    <row r="141" spans="1:15" x14ac:dyDescent="0.25">
      <c r="A141" s="11" t="s">
        <v>832</v>
      </c>
      <c r="B141" s="11">
        <v>135176</v>
      </c>
      <c r="C141" s="11">
        <v>136456</v>
      </c>
      <c r="D141" s="11">
        <f t="shared" si="8"/>
        <v>1281</v>
      </c>
      <c r="E141" s="11">
        <f t="shared" si="7"/>
        <v>427</v>
      </c>
      <c r="F141" s="12" t="s">
        <v>72</v>
      </c>
      <c r="G141" s="30" t="s">
        <v>833</v>
      </c>
      <c r="H141" s="14" t="s">
        <v>834</v>
      </c>
      <c r="I141" s="15" t="s">
        <v>835</v>
      </c>
      <c r="J141" s="12" t="s">
        <v>836</v>
      </c>
      <c r="K141" s="27">
        <v>143</v>
      </c>
      <c r="L141" s="17" t="s">
        <v>837</v>
      </c>
      <c r="M141" s="18">
        <v>129</v>
      </c>
      <c r="N141" s="29" t="s">
        <v>838</v>
      </c>
      <c r="O141" s="20"/>
    </row>
    <row r="142" spans="1:15" x14ac:dyDescent="0.25">
      <c r="A142" s="11" t="s">
        <v>839</v>
      </c>
      <c r="B142" s="11">
        <v>136386</v>
      </c>
      <c r="C142" s="11">
        <v>136949</v>
      </c>
      <c r="D142" s="11">
        <f t="shared" si="8"/>
        <v>564</v>
      </c>
      <c r="E142" s="11">
        <f t="shared" si="7"/>
        <v>188</v>
      </c>
      <c r="F142" s="12" t="s">
        <v>72</v>
      </c>
      <c r="G142" s="30" t="s">
        <v>840</v>
      </c>
      <c r="H142" s="14" t="s">
        <v>840</v>
      </c>
      <c r="I142" s="15" t="s">
        <v>841</v>
      </c>
      <c r="J142" s="12" t="s">
        <v>842</v>
      </c>
      <c r="K142" s="27">
        <v>144</v>
      </c>
      <c r="L142" s="17" t="s">
        <v>843</v>
      </c>
      <c r="M142" s="18">
        <v>130</v>
      </c>
      <c r="N142" s="29" t="s">
        <v>844</v>
      </c>
      <c r="O142" s="20"/>
    </row>
    <row r="143" spans="1:15" x14ac:dyDescent="0.25">
      <c r="A143" s="11" t="s">
        <v>845</v>
      </c>
      <c r="B143" s="11">
        <v>136969</v>
      </c>
      <c r="C143" s="11">
        <v>138117</v>
      </c>
      <c r="D143" s="11">
        <f t="shared" si="8"/>
        <v>1149</v>
      </c>
      <c r="E143" s="11">
        <f t="shared" si="7"/>
        <v>383</v>
      </c>
      <c r="F143" s="12" t="s">
        <v>72</v>
      </c>
      <c r="G143" s="30" t="s">
        <v>846</v>
      </c>
      <c r="H143" s="14" t="s">
        <v>846</v>
      </c>
      <c r="I143" s="15" t="s">
        <v>847</v>
      </c>
      <c r="J143" s="12" t="s">
        <v>848</v>
      </c>
      <c r="K143" s="27">
        <v>145</v>
      </c>
      <c r="L143" s="17" t="s">
        <v>849</v>
      </c>
      <c r="M143" s="18">
        <v>131</v>
      </c>
      <c r="N143" s="29" t="s">
        <v>850</v>
      </c>
      <c r="O143" s="20"/>
    </row>
    <row r="144" spans="1:15" x14ac:dyDescent="0.25">
      <c r="A144" s="11" t="s">
        <v>851</v>
      </c>
      <c r="B144" s="11">
        <v>138114</v>
      </c>
      <c r="C144" s="11">
        <v>141608</v>
      </c>
      <c r="D144" s="11">
        <f t="shared" si="8"/>
        <v>3495</v>
      </c>
      <c r="E144" s="11">
        <f t="shared" si="7"/>
        <v>1165</v>
      </c>
      <c r="F144" s="12" t="s">
        <v>72</v>
      </c>
      <c r="G144" s="30" t="s">
        <v>852</v>
      </c>
      <c r="H144" s="14" t="s">
        <v>852</v>
      </c>
      <c r="I144" s="15" t="s">
        <v>853</v>
      </c>
      <c r="J144" s="12" t="s">
        <v>854</v>
      </c>
      <c r="K144" s="27">
        <v>146</v>
      </c>
      <c r="L144" s="17" t="s">
        <v>855</v>
      </c>
      <c r="M144" s="18">
        <v>132</v>
      </c>
      <c r="N144" s="29" t="s">
        <v>856</v>
      </c>
      <c r="O144" s="20"/>
    </row>
    <row r="145" spans="1:15" x14ac:dyDescent="0.25">
      <c r="A145" s="11" t="s">
        <v>857</v>
      </c>
      <c r="B145" s="11">
        <v>141601</v>
      </c>
      <c r="C145" s="11">
        <v>144942</v>
      </c>
      <c r="D145" s="11">
        <f t="shared" si="8"/>
        <v>3342</v>
      </c>
      <c r="E145" s="11">
        <f t="shared" si="7"/>
        <v>1114</v>
      </c>
      <c r="F145" s="12" t="s">
        <v>15</v>
      </c>
      <c r="G145" s="30" t="s">
        <v>858</v>
      </c>
      <c r="H145" s="14" t="s">
        <v>858</v>
      </c>
      <c r="I145" s="15" t="s">
        <v>859</v>
      </c>
      <c r="J145" s="12" t="s">
        <v>860</v>
      </c>
      <c r="K145" s="27">
        <v>147</v>
      </c>
      <c r="L145" s="17" t="s">
        <v>861</v>
      </c>
      <c r="M145" s="18">
        <v>133</v>
      </c>
      <c r="N145" s="23" t="s">
        <v>862</v>
      </c>
      <c r="O145" s="20"/>
    </row>
    <row r="146" spans="1:15" x14ac:dyDescent="0.25">
      <c r="A146" s="11" t="s">
        <v>863</v>
      </c>
      <c r="B146" s="11">
        <v>144988</v>
      </c>
      <c r="C146" s="11">
        <v>145941</v>
      </c>
      <c r="D146" s="11">
        <v>954</v>
      </c>
      <c r="E146" s="11">
        <f t="shared" si="7"/>
        <v>318</v>
      </c>
      <c r="F146" s="12" t="s">
        <v>15</v>
      </c>
      <c r="G146" s="11" t="s">
        <v>864</v>
      </c>
      <c r="H146" s="11" t="s">
        <v>865</v>
      </c>
      <c r="I146" s="11" t="s">
        <v>866</v>
      </c>
      <c r="K146" s="11" t="s">
        <v>867</v>
      </c>
      <c r="L146" s="31" t="s">
        <v>868</v>
      </c>
      <c r="M146" s="32" t="s">
        <v>869</v>
      </c>
      <c r="N146" s="35" t="s">
        <v>870</v>
      </c>
      <c r="O146" s="20"/>
    </row>
    <row r="147" spans="1:15" x14ac:dyDescent="0.25">
      <c r="A147" s="11" t="s">
        <v>871</v>
      </c>
      <c r="B147" s="11">
        <v>145948</v>
      </c>
      <c r="C147" s="11">
        <v>146322</v>
      </c>
      <c r="D147" s="11">
        <v>375</v>
      </c>
      <c r="E147" s="11">
        <f t="shared" si="7"/>
        <v>125</v>
      </c>
      <c r="F147" s="12" t="s">
        <v>15</v>
      </c>
      <c r="M147" s="32" t="s">
        <v>872</v>
      </c>
      <c r="N147" s="35" t="s">
        <v>870</v>
      </c>
      <c r="O147" s="20"/>
    </row>
    <row r="148" spans="1:15" x14ac:dyDescent="0.25">
      <c r="A148" s="11" t="s">
        <v>873</v>
      </c>
      <c r="B148" s="11">
        <v>146550</v>
      </c>
      <c r="C148" s="11">
        <v>146882</v>
      </c>
      <c r="D148" s="11">
        <f t="shared" ref="D148:D172" si="9">C148-B148+1</f>
        <v>333</v>
      </c>
      <c r="E148" s="11">
        <f t="shared" si="7"/>
        <v>111</v>
      </c>
      <c r="F148" s="12" t="s">
        <v>15</v>
      </c>
      <c r="G148" s="30" t="s">
        <v>874</v>
      </c>
      <c r="H148" s="14" t="s">
        <v>875</v>
      </c>
      <c r="I148" s="15" t="s">
        <v>876</v>
      </c>
      <c r="J148" s="12" t="s">
        <v>877</v>
      </c>
      <c r="K148" s="27">
        <v>149</v>
      </c>
      <c r="L148" s="17" t="s">
        <v>878</v>
      </c>
      <c r="M148" s="18">
        <v>136</v>
      </c>
      <c r="N148" s="23" t="s">
        <v>879</v>
      </c>
      <c r="O148" s="20"/>
    </row>
    <row r="149" spans="1:15" x14ac:dyDescent="0.25">
      <c r="A149" s="11" t="s">
        <v>880</v>
      </c>
      <c r="B149" s="11">
        <v>146883</v>
      </c>
      <c r="C149" s="11">
        <v>147323</v>
      </c>
      <c r="D149" s="11">
        <f t="shared" si="9"/>
        <v>441</v>
      </c>
      <c r="E149" s="11">
        <f t="shared" si="7"/>
        <v>147</v>
      </c>
      <c r="F149" s="12" t="s">
        <v>15</v>
      </c>
      <c r="G149" s="30" t="s">
        <v>881</v>
      </c>
      <c r="H149" s="14" t="s">
        <v>882</v>
      </c>
      <c r="I149" s="15" t="s">
        <v>883</v>
      </c>
      <c r="J149" s="12" t="s">
        <v>884</v>
      </c>
      <c r="K149" s="28">
        <v>150</v>
      </c>
      <c r="L149" s="17" t="s">
        <v>885</v>
      </c>
      <c r="M149" s="18">
        <v>137</v>
      </c>
      <c r="N149" s="23" t="s">
        <v>404</v>
      </c>
      <c r="O149" s="20"/>
    </row>
    <row r="150" spans="1:15" x14ac:dyDescent="0.25">
      <c r="A150" s="11" t="s">
        <v>886</v>
      </c>
      <c r="B150" s="11">
        <v>147324</v>
      </c>
      <c r="C150" s="11">
        <v>148241</v>
      </c>
      <c r="D150" s="11">
        <f t="shared" si="9"/>
        <v>918</v>
      </c>
      <c r="E150" s="11">
        <f t="shared" si="7"/>
        <v>306</v>
      </c>
      <c r="F150" s="12" t="s">
        <v>15</v>
      </c>
      <c r="G150" s="30" t="s">
        <v>865</v>
      </c>
      <c r="H150" s="14" t="s">
        <v>887</v>
      </c>
      <c r="I150" s="15" t="s">
        <v>888</v>
      </c>
      <c r="J150" s="12" t="s">
        <v>889</v>
      </c>
      <c r="K150" s="27">
        <v>151</v>
      </c>
      <c r="L150" s="17" t="s">
        <v>890</v>
      </c>
      <c r="M150" s="18">
        <v>138</v>
      </c>
      <c r="N150" s="29" t="s">
        <v>891</v>
      </c>
      <c r="O150" s="20"/>
    </row>
    <row r="151" spans="1:15" x14ac:dyDescent="0.25">
      <c r="A151" s="11" t="s">
        <v>892</v>
      </c>
      <c r="B151" s="11">
        <v>148204</v>
      </c>
      <c r="C151" s="11">
        <v>148437</v>
      </c>
      <c r="D151" s="11">
        <f t="shared" si="9"/>
        <v>234</v>
      </c>
      <c r="E151" s="11">
        <f t="shared" si="7"/>
        <v>78</v>
      </c>
      <c r="F151" s="12" t="s">
        <v>15</v>
      </c>
      <c r="G151" s="30" t="s">
        <v>875</v>
      </c>
      <c r="H151" s="14" t="s">
        <v>893</v>
      </c>
      <c r="I151" s="15" t="s">
        <v>894</v>
      </c>
      <c r="J151" s="12" t="s">
        <v>895</v>
      </c>
      <c r="K151" s="27">
        <v>152</v>
      </c>
      <c r="L151" s="17" t="s">
        <v>896</v>
      </c>
      <c r="M151" s="18">
        <v>139</v>
      </c>
      <c r="N151" s="23" t="s">
        <v>897</v>
      </c>
      <c r="O151" s="20"/>
    </row>
    <row r="152" spans="1:15" x14ac:dyDescent="0.25">
      <c r="A152" s="11" t="s">
        <v>898</v>
      </c>
      <c r="B152" s="11">
        <v>148470</v>
      </c>
      <c r="C152" s="11">
        <v>148598</v>
      </c>
      <c r="D152" s="11">
        <f t="shared" si="9"/>
        <v>129</v>
      </c>
      <c r="E152" s="11">
        <f t="shared" si="7"/>
        <v>43</v>
      </c>
      <c r="F152" s="12" t="s">
        <v>15</v>
      </c>
      <c r="G152" s="13"/>
      <c r="H152" s="15"/>
      <c r="I152" s="15"/>
      <c r="J152" s="12"/>
      <c r="K152" s="27">
        <v>153</v>
      </c>
      <c r="L152" s="17"/>
      <c r="M152" s="18">
        <v>140</v>
      </c>
      <c r="N152" s="22" t="s">
        <v>899</v>
      </c>
      <c r="O152" s="20"/>
    </row>
    <row r="153" spans="1:15" x14ac:dyDescent="0.25">
      <c r="A153" s="11" t="s">
        <v>900</v>
      </c>
      <c r="B153" s="11">
        <v>148597</v>
      </c>
      <c r="C153" s="11">
        <v>148977</v>
      </c>
      <c r="D153" s="11">
        <f t="shared" si="9"/>
        <v>381</v>
      </c>
      <c r="E153" s="11">
        <f t="shared" si="7"/>
        <v>127</v>
      </c>
      <c r="F153" s="12" t="s">
        <v>72</v>
      </c>
      <c r="G153" s="30" t="s">
        <v>901</v>
      </c>
      <c r="H153" s="14" t="s">
        <v>902</v>
      </c>
      <c r="I153" s="15" t="s">
        <v>903</v>
      </c>
      <c r="J153" s="12" t="s">
        <v>904</v>
      </c>
      <c r="K153" s="27">
        <v>154</v>
      </c>
      <c r="L153" s="17" t="s">
        <v>905</v>
      </c>
      <c r="M153" s="18">
        <v>141</v>
      </c>
      <c r="N153" s="22" t="s">
        <v>236</v>
      </c>
      <c r="O153" s="20"/>
    </row>
    <row r="154" spans="1:15" x14ac:dyDescent="0.25">
      <c r="A154" s="11" t="s">
        <v>906</v>
      </c>
      <c r="B154" s="11">
        <v>148947</v>
      </c>
      <c r="C154" s="11">
        <v>149873</v>
      </c>
      <c r="D154" s="11">
        <f t="shared" si="9"/>
        <v>927</v>
      </c>
      <c r="E154" s="11">
        <f t="shared" si="7"/>
        <v>309</v>
      </c>
      <c r="F154" s="12" t="s">
        <v>15</v>
      </c>
      <c r="G154" s="30" t="s">
        <v>887</v>
      </c>
      <c r="H154" s="14" t="s">
        <v>907</v>
      </c>
      <c r="I154" s="15" t="s">
        <v>908</v>
      </c>
      <c r="J154" s="12" t="s">
        <v>909</v>
      </c>
      <c r="K154" s="27">
        <v>155</v>
      </c>
      <c r="L154" s="17" t="s">
        <v>910</v>
      </c>
      <c r="M154" s="18">
        <v>142</v>
      </c>
      <c r="N154" s="29" t="s">
        <v>693</v>
      </c>
      <c r="O154" s="20"/>
    </row>
    <row r="155" spans="1:15" x14ac:dyDescent="0.25">
      <c r="A155" s="11" t="s">
        <v>911</v>
      </c>
      <c r="B155" s="11">
        <v>149872</v>
      </c>
      <c r="C155" s="11">
        <v>150429</v>
      </c>
      <c r="D155" s="11">
        <f t="shared" si="9"/>
        <v>558</v>
      </c>
      <c r="E155" s="11">
        <f t="shared" si="7"/>
        <v>186</v>
      </c>
      <c r="F155" s="12" t="s">
        <v>72</v>
      </c>
      <c r="G155" s="30" t="s">
        <v>912</v>
      </c>
      <c r="H155" s="14" t="s">
        <v>913</v>
      </c>
      <c r="I155" s="15" t="s">
        <v>914</v>
      </c>
      <c r="J155" s="12" t="s">
        <v>915</v>
      </c>
      <c r="K155" s="27">
        <v>156</v>
      </c>
      <c r="L155" s="17" t="s">
        <v>916</v>
      </c>
      <c r="M155" s="18">
        <v>143</v>
      </c>
      <c r="N155" s="23" t="s">
        <v>917</v>
      </c>
      <c r="O155" s="20"/>
    </row>
    <row r="156" spans="1:15" x14ac:dyDescent="0.25">
      <c r="A156" s="11" t="s">
        <v>918</v>
      </c>
      <c r="B156" s="11">
        <v>150453</v>
      </c>
      <c r="C156" s="11">
        <v>150959</v>
      </c>
      <c r="D156" s="11">
        <f t="shared" si="9"/>
        <v>507</v>
      </c>
      <c r="E156" s="11">
        <f t="shared" si="7"/>
        <v>169</v>
      </c>
      <c r="F156" s="12" t="s">
        <v>72</v>
      </c>
      <c r="G156" s="30" t="s">
        <v>902</v>
      </c>
      <c r="H156" s="14" t="s">
        <v>919</v>
      </c>
      <c r="I156" s="15" t="s">
        <v>920</v>
      </c>
      <c r="J156" s="12" t="s">
        <v>921</v>
      </c>
      <c r="K156" s="27">
        <v>157</v>
      </c>
      <c r="L156" s="17" t="s">
        <v>922</v>
      </c>
      <c r="M156" s="18">
        <v>144</v>
      </c>
      <c r="N156" s="23" t="s">
        <v>923</v>
      </c>
      <c r="O156" s="20"/>
    </row>
    <row r="157" spans="1:15" x14ac:dyDescent="0.25">
      <c r="A157" s="11" t="s">
        <v>924</v>
      </c>
      <c r="B157" s="11">
        <v>151002</v>
      </c>
      <c r="C157" s="11">
        <v>151532</v>
      </c>
      <c r="D157" s="11">
        <f t="shared" si="9"/>
        <v>531</v>
      </c>
      <c r="E157" s="11">
        <f t="shared" si="7"/>
        <v>177</v>
      </c>
      <c r="F157" s="12" t="s">
        <v>72</v>
      </c>
      <c r="G157" s="30" t="s">
        <v>925</v>
      </c>
      <c r="H157" s="15"/>
      <c r="I157" s="15" t="s">
        <v>926</v>
      </c>
      <c r="J157" s="12" t="s">
        <v>927</v>
      </c>
      <c r="K157" s="27">
        <v>158</v>
      </c>
      <c r="L157" s="17" t="s">
        <v>928</v>
      </c>
      <c r="M157" s="18">
        <v>145</v>
      </c>
      <c r="N157" s="19" t="s">
        <v>929</v>
      </c>
      <c r="O157" s="20"/>
    </row>
    <row r="158" spans="1:15" x14ac:dyDescent="0.25">
      <c r="A158" s="11" t="s">
        <v>930</v>
      </c>
      <c r="B158" s="11">
        <v>151600</v>
      </c>
      <c r="C158" s="11">
        <v>152082</v>
      </c>
      <c r="D158" s="11">
        <f t="shared" si="9"/>
        <v>483</v>
      </c>
      <c r="E158" s="11">
        <f t="shared" si="7"/>
        <v>161</v>
      </c>
      <c r="F158" s="12" t="s">
        <v>72</v>
      </c>
      <c r="G158" s="30" t="s">
        <v>913</v>
      </c>
      <c r="H158" s="14" t="s">
        <v>931</v>
      </c>
      <c r="I158" s="15" t="s">
        <v>932</v>
      </c>
      <c r="J158" s="12"/>
      <c r="K158" s="27">
        <v>159</v>
      </c>
      <c r="L158" s="17" t="s">
        <v>933</v>
      </c>
      <c r="M158" s="18">
        <v>146</v>
      </c>
      <c r="N158" s="23" t="s">
        <v>934</v>
      </c>
      <c r="O158" s="20"/>
    </row>
    <row r="159" spans="1:15" x14ac:dyDescent="0.25">
      <c r="A159" s="11" t="s">
        <v>935</v>
      </c>
      <c r="B159" s="11">
        <v>152379</v>
      </c>
      <c r="C159" s="11">
        <v>152654</v>
      </c>
      <c r="D159" s="11">
        <f t="shared" si="9"/>
        <v>276</v>
      </c>
      <c r="E159" s="11">
        <f t="shared" si="7"/>
        <v>92</v>
      </c>
      <c r="F159" s="12" t="s">
        <v>72</v>
      </c>
      <c r="G159" s="30" t="s">
        <v>919</v>
      </c>
      <c r="H159" s="14" t="s">
        <v>936</v>
      </c>
      <c r="I159" s="15" t="s">
        <v>937</v>
      </c>
      <c r="J159" s="12"/>
      <c r="K159" s="27">
        <v>160</v>
      </c>
      <c r="L159" s="17" t="s">
        <v>938</v>
      </c>
      <c r="M159" s="18"/>
      <c r="N159" s="22"/>
      <c r="O159" s="20"/>
    </row>
    <row r="160" spans="1:15" x14ac:dyDescent="0.25">
      <c r="A160" s="11" t="s">
        <v>939</v>
      </c>
      <c r="B160" s="11">
        <v>153364</v>
      </c>
      <c r="C160" s="11">
        <v>154197</v>
      </c>
      <c r="D160" s="11">
        <f t="shared" si="9"/>
        <v>834</v>
      </c>
      <c r="E160" s="11">
        <f t="shared" si="7"/>
        <v>278</v>
      </c>
      <c r="F160" s="12" t="s">
        <v>15</v>
      </c>
      <c r="G160" s="30" t="s">
        <v>940</v>
      </c>
      <c r="H160" s="14" t="s">
        <v>941</v>
      </c>
      <c r="I160" s="15" t="s">
        <v>942</v>
      </c>
      <c r="J160" s="12" t="s">
        <v>943</v>
      </c>
      <c r="K160" s="27">
        <v>161</v>
      </c>
      <c r="L160" s="17" t="s">
        <v>944</v>
      </c>
      <c r="M160" s="18">
        <v>147</v>
      </c>
      <c r="N160" s="23" t="s">
        <v>945</v>
      </c>
      <c r="O160" s="20"/>
    </row>
    <row r="161" spans="1:15" x14ac:dyDescent="0.25">
      <c r="A161" s="11" t="s">
        <v>946</v>
      </c>
      <c r="B161" s="25">
        <v>154212</v>
      </c>
      <c r="C161" s="25">
        <v>154538</v>
      </c>
      <c r="D161" s="25">
        <f t="shared" si="9"/>
        <v>327</v>
      </c>
      <c r="E161" s="11">
        <f t="shared" si="7"/>
        <v>109</v>
      </c>
      <c r="F161" s="36" t="s">
        <v>72</v>
      </c>
      <c r="G161" s="37" t="s">
        <v>931</v>
      </c>
      <c r="H161" s="37" t="s">
        <v>947</v>
      </c>
      <c r="I161" s="38" t="s">
        <v>948</v>
      </c>
      <c r="J161" s="36" t="s">
        <v>949</v>
      </c>
      <c r="K161" s="28">
        <v>162</v>
      </c>
      <c r="L161" s="39" t="s">
        <v>950</v>
      </c>
      <c r="M161" s="40">
        <v>148</v>
      </c>
      <c r="N161" s="41" t="s">
        <v>951</v>
      </c>
      <c r="O161" s="42"/>
    </row>
    <row r="162" spans="1:15" x14ac:dyDescent="0.25">
      <c r="A162" s="11" t="s">
        <v>952</v>
      </c>
      <c r="B162" s="25">
        <v>154781</v>
      </c>
      <c r="C162" s="25">
        <v>155410</v>
      </c>
      <c r="D162" s="25">
        <f t="shared" si="9"/>
        <v>630</v>
      </c>
      <c r="E162" s="11">
        <f t="shared" si="7"/>
        <v>210</v>
      </c>
      <c r="F162" s="36" t="s">
        <v>72</v>
      </c>
      <c r="G162" s="25"/>
      <c r="H162" s="25"/>
      <c r="I162" s="25"/>
      <c r="J162" s="25"/>
      <c r="K162" s="25"/>
      <c r="L162" s="43"/>
      <c r="M162" s="44"/>
      <c r="N162" s="41" t="s">
        <v>951</v>
      </c>
      <c r="O162" s="42"/>
    </row>
    <row r="163" spans="1:15" x14ac:dyDescent="0.25">
      <c r="A163" s="11" t="s">
        <v>953</v>
      </c>
      <c r="B163" s="25">
        <v>155457</v>
      </c>
      <c r="C163" s="25">
        <v>155708</v>
      </c>
      <c r="D163" s="25">
        <f t="shared" si="9"/>
        <v>252</v>
      </c>
      <c r="E163" s="11">
        <f t="shared" si="7"/>
        <v>84</v>
      </c>
      <c r="F163" s="36" t="s">
        <v>72</v>
      </c>
      <c r="G163" s="37" t="s">
        <v>936</v>
      </c>
      <c r="H163" s="37" t="s">
        <v>954</v>
      </c>
      <c r="I163" s="38" t="s">
        <v>955</v>
      </c>
      <c r="J163" s="36"/>
      <c r="K163" s="28">
        <v>163</v>
      </c>
      <c r="L163" s="39" t="s">
        <v>956</v>
      </c>
      <c r="M163" s="40"/>
      <c r="N163" s="41" t="s">
        <v>957</v>
      </c>
      <c r="O163" s="42"/>
    </row>
    <row r="164" spans="1:15" x14ac:dyDescent="0.25">
      <c r="A164" s="11" t="s">
        <v>958</v>
      </c>
      <c r="B164" s="11">
        <v>156031</v>
      </c>
      <c r="C164" s="11">
        <v>156702</v>
      </c>
      <c r="D164" s="11">
        <f t="shared" si="9"/>
        <v>672</v>
      </c>
      <c r="E164" s="11">
        <f t="shared" ref="E164:E201" si="10">D164/3</f>
        <v>224</v>
      </c>
      <c r="F164" s="12" t="s">
        <v>15</v>
      </c>
      <c r="G164" s="30" t="s">
        <v>941</v>
      </c>
      <c r="H164" s="14" t="s">
        <v>959</v>
      </c>
      <c r="I164" s="15" t="s">
        <v>960</v>
      </c>
      <c r="J164" s="12" t="s">
        <v>961</v>
      </c>
      <c r="K164" s="27">
        <v>164</v>
      </c>
      <c r="L164" s="17" t="s">
        <v>962</v>
      </c>
      <c r="M164" s="18">
        <v>149</v>
      </c>
      <c r="N164" s="19" t="s">
        <v>963</v>
      </c>
      <c r="O164" s="20"/>
    </row>
    <row r="165" spans="1:15" x14ac:dyDescent="0.25">
      <c r="A165" s="11" t="s">
        <v>964</v>
      </c>
      <c r="B165" s="11">
        <v>156864</v>
      </c>
      <c r="C165" s="11">
        <v>157268</v>
      </c>
      <c r="D165" s="11">
        <f t="shared" si="9"/>
        <v>405</v>
      </c>
      <c r="E165" s="11">
        <f t="shared" si="10"/>
        <v>135</v>
      </c>
      <c r="F165" s="12" t="s">
        <v>72</v>
      </c>
      <c r="G165" s="30" t="s">
        <v>965</v>
      </c>
      <c r="H165" s="14" t="s">
        <v>966</v>
      </c>
      <c r="I165" s="15" t="s">
        <v>967</v>
      </c>
      <c r="J165" s="12" t="s">
        <v>968</v>
      </c>
      <c r="K165" s="27" t="s">
        <v>969</v>
      </c>
      <c r="L165" s="17" t="s">
        <v>970</v>
      </c>
      <c r="M165" s="18" t="s">
        <v>971</v>
      </c>
      <c r="N165" s="23" t="s">
        <v>972</v>
      </c>
      <c r="O165" s="20"/>
    </row>
    <row r="166" spans="1:15" x14ac:dyDescent="0.25">
      <c r="A166" s="11" t="s">
        <v>973</v>
      </c>
      <c r="B166" s="11">
        <v>157308</v>
      </c>
      <c r="C166" s="11">
        <v>157943</v>
      </c>
      <c r="D166" s="11">
        <f t="shared" si="9"/>
        <v>636</v>
      </c>
      <c r="E166" s="11">
        <f t="shared" si="10"/>
        <v>212</v>
      </c>
      <c r="F166" s="12" t="s">
        <v>72</v>
      </c>
      <c r="G166" s="30" t="s">
        <v>974</v>
      </c>
      <c r="H166" s="14" t="s">
        <v>975</v>
      </c>
      <c r="I166" s="15" t="s">
        <v>976</v>
      </c>
      <c r="J166" s="12" t="s">
        <v>977</v>
      </c>
      <c r="K166" s="27">
        <v>166</v>
      </c>
      <c r="L166" s="17" t="s">
        <v>978</v>
      </c>
      <c r="M166" s="18">
        <v>151</v>
      </c>
      <c r="N166" s="23" t="s">
        <v>979</v>
      </c>
      <c r="O166" s="20"/>
    </row>
    <row r="167" spans="1:15" x14ac:dyDescent="0.25">
      <c r="A167" s="11" t="s">
        <v>980</v>
      </c>
      <c r="B167" s="11">
        <v>157936</v>
      </c>
      <c r="C167" s="11">
        <v>158061</v>
      </c>
      <c r="D167" s="11">
        <f t="shared" si="9"/>
        <v>126</v>
      </c>
      <c r="E167" s="11">
        <f t="shared" si="10"/>
        <v>42</v>
      </c>
      <c r="F167" s="12" t="s">
        <v>72</v>
      </c>
      <c r="G167" s="13"/>
      <c r="H167" s="15"/>
      <c r="I167" s="15" t="s">
        <v>981</v>
      </c>
      <c r="J167" s="12"/>
      <c r="K167" s="27">
        <v>167</v>
      </c>
      <c r="L167" s="17"/>
      <c r="M167" s="18"/>
      <c r="N167" s="22"/>
      <c r="O167" s="20"/>
    </row>
    <row r="168" spans="1:15" x14ac:dyDescent="0.25">
      <c r="A168" s="11" t="s">
        <v>982</v>
      </c>
      <c r="B168" s="11">
        <v>158245</v>
      </c>
      <c r="C168" s="11">
        <v>159285</v>
      </c>
      <c r="D168" s="11">
        <f t="shared" si="9"/>
        <v>1041</v>
      </c>
      <c r="E168" s="11">
        <f t="shared" si="10"/>
        <v>347</v>
      </c>
      <c r="F168" s="12" t="s">
        <v>15</v>
      </c>
      <c r="G168" s="30" t="s">
        <v>983</v>
      </c>
      <c r="H168" s="14" t="s">
        <v>984</v>
      </c>
      <c r="I168" s="15" t="s">
        <v>985</v>
      </c>
      <c r="J168" s="12" t="s">
        <v>986</v>
      </c>
      <c r="K168" s="27">
        <v>168</v>
      </c>
      <c r="L168" s="17" t="s">
        <v>987</v>
      </c>
      <c r="M168" s="18">
        <v>152</v>
      </c>
      <c r="N168" s="19" t="s">
        <v>988</v>
      </c>
      <c r="O168" s="20"/>
    </row>
    <row r="169" spans="1:15" x14ac:dyDescent="0.25">
      <c r="A169" s="11" t="s">
        <v>989</v>
      </c>
      <c r="B169" s="11">
        <v>159333</v>
      </c>
      <c r="C169" s="11">
        <v>159710</v>
      </c>
      <c r="D169" s="11">
        <f t="shared" si="9"/>
        <v>378</v>
      </c>
      <c r="E169" s="11">
        <f t="shared" si="10"/>
        <v>126</v>
      </c>
      <c r="F169" s="12" t="s">
        <v>72</v>
      </c>
      <c r="G169" s="30" t="s">
        <v>954</v>
      </c>
      <c r="H169" s="14" t="s">
        <v>990</v>
      </c>
      <c r="I169" s="15" t="s">
        <v>991</v>
      </c>
      <c r="J169" s="12" t="s">
        <v>992</v>
      </c>
      <c r="K169" s="27">
        <v>169</v>
      </c>
      <c r="L169" s="17" t="s">
        <v>993</v>
      </c>
      <c r="M169" s="18">
        <v>153</v>
      </c>
      <c r="N169" s="29" t="s">
        <v>994</v>
      </c>
      <c r="O169" s="20"/>
    </row>
    <row r="170" spans="1:15" x14ac:dyDescent="0.25">
      <c r="A170" s="11" t="s">
        <v>995</v>
      </c>
      <c r="B170" s="11">
        <v>159700</v>
      </c>
      <c r="C170" s="11">
        <v>160422</v>
      </c>
      <c r="D170" s="11">
        <f t="shared" si="9"/>
        <v>723</v>
      </c>
      <c r="E170" s="11">
        <f t="shared" si="10"/>
        <v>241</v>
      </c>
      <c r="F170" s="12" t="s">
        <v>72</v>
      </c>
      <c r="G170" s="30" t="s">
        <v>996</v>
      </c>
      <c r="H170" s="14" t="s">
        <v>997</v>
      </c>
      <c r="I170" s="15" t="s">
        <v>998</v>
      </c>
      <c r="J170" s="12" t="s">
        <v>999</v>
      </c>
      <c r="K170" s="27">
        <v>170</v>
      </c>
      <c r="L170" s="17" t="s">
        <v>1000</v>
      </c>
      <c r="M170" s="18">
        <v>154</v>
      </c>
      <c r="N170" s="19" t="s">
        <v>1001</v>
      </c>
      <c r="O170" s="20"/>
    </row>
    <row r="171" spans="1:15" x14ac:dyDescent="0.25">
      <c r="A171" s="11" t="s">
        <v>1002</v>
      </c>
      <c r="B171" s="11">
        <v>160509</v>
      </c>
      <c r="C171" s="11">
        <v>161243</v>
      </c>
      <c r="D171" s="11">
        <f t="shared" si="9"/>
        <v>735</v>
      </c>
      <c r="E171" s="11">
        <f t="shared" si="10"/>
        <v>245</v>
      </c>
      <c r="F171" s="12" t="s">
        <v>15</v>
      </c>
      <c r="G171" s="30" t="s">
        <v>1003</v>
      </c>
      <c r="H171" s="14" t="s">
        <v>1004</v>
      </c>
      <c r="I171" s="15" t="s">
        <v>1005</v>
      </c>
      <c r="J171" s="12" t="s">
        <v>1006</v>
      </c>
      <c r="K171" s="27">
        <v>171</v>
      </c>
      <c r="L171" s="17" t="s">
        <v>1007</v>
      </c>
      <c r="M171" s="18">
        <v>155</v>
      </c>
      <c r="N171" s="19" t="s">
        <v>1008</v>
      </c>
      <c r="O171" s="20"/>
    </row>
    <row r="172" spans="1:15" x14ac:dyDescent="0.25">
      <c r="A172" s="11" t="s">
        <v>1009</v>
      </c>
      <c r="B172" s="11">
        <v>161273</v>
      </c>
      <c r="C172" s="11">
        <v>161956</v>
      </c>
      <c r="D172" s="11">
        <f t="shared" si="9"/>
        <v>684</v>
      </c>
      <c r="E172" s="11">
        <f t="shared" si="10"/>
        <v>228</v>
      </c>
      <c r="F172" s="12" t="s">
        <v>72</v>
      </c>
      <c r="G172" s="30" t="s">
        <v>975</v>
      </c>
      <c r="H172" s="14" t="s">
        <v>554</v>
      </c>
      <c r="I172" s="15" t="s">
        <v>1010</v>
      </c>
      <c r="J172" s="12" t="s">
        <v>1011</v>
      </c>
      <c r="K172" s="27">
        <v>172</v>
      </c>
      <c r="L172" s="17" t="s">
        <v>1012</v>
      </c>
      <c r="M172" s="18">
        <v>156</v>
      </c>
      <c r="N172" s="29" t="s">
        <v>1013</v>
      </c>
      <c r="O172" s="20"/>
    </row>
    <row r="173" spans="1:15" x14ac:dyDescent="0.25">
      <c r="A173" s="11" t="s">
        <v>1014</v>
      </c>
      <c r="B173" s="11">
        <v>162006</v>
      </c>
      <c r="C173" s="11">
        <v>162356</v>
      </c>
      <c r="D173" s="11">
        <v>351</v>
      </c>
      <c r="E173" s="11">
        <f t="shared" si="10"/>
        <v>117</v>
      </c>
      <c r="F173" s="12" t="s">
        <v>72</v>
      </c>
      <c r="G173" s="11" t="s">
        <v>1015</v>
      </c>
      <c r="H173" s="11" t="s">
        <v>560</v>
      </c>
      <c r="I173" s="11" t="s">
        <v>1016</v>
      </c>
      <c r="K173" s="11" t="s">
        <v>1017</v>
      </c>
      <c r="L173" s="17" t="s">
        <v>1018</v>
      </c>
      <c r="M173" s="32" t="s">
        <v>1019</v>
      </c>
      <c r="N173" s="45" t="s">
        <v>1020</v>
      </c>
      <c r="O173" s="20"/>
    </row>
    <row r="174" spans="1:15" x14ac:dyDescent="0.25">
      <c r="A174" s="11" t="s">
        <v>1021</v>
      </c>
      <c r="B174" s="11">
        <v>162529</v>
      </c>
      <c r="C174" s="11">
        <v>164193</v>
      </c>
      <c r="D174" s="11">
        <f>C174-B174+1</f>
        <v>1665</v>
      </c>
      <c r="E174" s="11">
        <f t="shared" si="10"/>
        <v>555</v>
      </c>
      <c r="F174" s="12" t="s">
        <v>72</v>
      </c>
      <c r="G174" s="30" t="s">
        <v>1022</v>
      </c>
      <c r="H174" s="14" t="s">
        <v>567</v>
      </c>
      <c r="I174" s="15" t="s">
        <v>1023</v>
      </c>
      <c r="J174" s="12" t="s">
        <v>1024</v>
      </c>
      <c r="K174" s="27">
        <v>174</v>
      </c>
      <c r="L174" s="17" t="s">
        <v>1025</v>
      </c>
      <c r="M174" s="18">
        <v>158</v>
      </c>
      <c r="N174" s="29" t="s">
        <v>1026</v>
      </c>
      <c r="O174" s="20"/>
    </row>
    <row r="175" spans="1:15" x14ac:dyDescent="0.25">
      <c r="A175" s="11" t="s">
        <v>1027</v>
      </c>
      <c r="B175" s="11">
        <v>164246</v>
      </c>
      <c r="C175" s="11">
        <v>165250</v>
      </c>
      <c r="D175" s="11">
        <f>C175-B175+1</f>
        <v>1005</v>
      </c>
      <c r="E175" s="11">
        <f t="shared" si="10"/>
        <v>335</v>
      </c>
      <c r="F175" s="12" t="s">
        <v>72</v>
      </c>
      <c r="G175" s="30" t="s">
        <v>990</v>
      </c>
      <c r="H175" s="14" t="s">
        <v>1028</v>
      </c>
      <c r="I175" s="15" t="s">
        <v>1029</v>
      </c>
      <c r="J175" s="12" t="s">
        <v>1030</v>
      </c>
      <c r="K175" s="27">
        <v>175</v>
      </c>
      <c r="L175" s="17" t="s">
        <v>1031</v>
      </c>
      <c r="M175" s="18">
        <v>159</v>
      </c>
      <c r="N175" s="22" t="s">
        <v>236</v>
      </c>
      <c r="O175" s="20"/>
    </row>
    <row r="176" spans="1:15" x14ac:dyDescent="0.25">
      <c r="A176" s="11" t="s">
        <v>1032</v>
      </c>
      <c r="B176" s="11">
        <v>165321</v>
      </c>
      <c r="C176" s="11">
        <v>165704</v>
      </c>
      <c r="D176" s="11">
        <v>384</v>
      </c>
      <c r="E176" s="11">
        <f t="shared" si="10"/>
        <v>128</v>
      </c>
      <c r="F176" s="12" t="s">
        <v>72</v>
      </c>
      <c r="G176" s="11" t="s">
        <v>997</v>
      </c>
      <c r="H176" s="11" t="s">
        <v>580</v>
      </c>
      <c r="I176" s="11" t="s">
        <v>1033</v>
      </c>
      <c r="K176" s="46" t="s">
        <v>1034</v>
      </c>
      <c r="L176" s="17" t="s">
        <v>1035</v>
      </c>
      <c r="M176" s="32" t="s">
        <v>1036</v>
      </c>
      <c r="N176" s="47" t="s">
        <v>1037</v>
      </c>
      <c r="O176" s="20"/>
    </row>
    <row r="177" spans="1:15" x14ac:dyDescent="0.25">
      <c r="A177" s="11" t="s">
        <v>1038</v>
      </c>
      <c r="B177" s="11">
        <v>167021</v>
      </c>
      <c r="C177" s="11">
        <v>168712</v>
      </c>
      <c r="D177" s="11">
        <f t="shared" ref="D177:D201" si="11">C177-B177+1</f>
        <v>1692</v>
      </c>
      <c r="E177" s="11">
        <f t="shared" si="10"/>
        <v>564</v>
      </c>
      <c r="F177" s="12" t="s">
        <v>72</v>
      </c>
      <c r="G177" s="30" t="s">
        <v>1039</v>
      </c>
      <c r="H177" s="15"/>
      <c r="I177" s="15" t="s">
        <v>1040</v>
      </c>
      <c r="J177" s="12" t="s">
        <v>1041</v>
      </c>
      <c r="K177" s="27">
        <v>177</v>
      </c>
      <c r="L177" s="17" t="s">
        <v>1042</v>
      </c>
      <c r="M177" s="18">
        <v>161</v>
      </c>
      <c r="N177" s="19" t="s">
        <v>130</v>
      </c>
      <c r="O177" s="20"/>
    </row>
    <row r="178" spans="1:15" x14ac:dyDescent="0.25">
      <c r="A178" s="11" t="s">
        <v>1043</v>
      </c>
      <c r="B178" s="11">
        <v>168762</v>
      </c>
      <c r="C178" s="11">
        <v>169607</v>
      </c>
      <c r="D178" s="11">
        <f t="shared" si="11"/>
        <v>846</v>
      </c>
      <c r="E178" s="11">
        <f t="shared" si="10"/>
        <v>282</v>
      </c>
      <c r="F178" s="12" t="s">
        <v>72</v>
      </c>
      <c r="G178" s="30" t="s">
        <v>1044</v>
      </c>
      <c r="H178" s="14" t="s">
        <v>1045</v>
      </c>
      <c r="I178" s="15" t="s">
        <v>1046</v>
      </c>
      <c r="J178" s="12" t="s">
        <v>1047</v>
      </c>
      <c r="K178" s="27">
        <v>178</v>
      </c>
      <c r="L178" s="17" t="s">
        <v>1048</v>
      </c>
      <c r="M178" s="18">
        <v>162</v>
      </c>
      <c r="N178" s="23" t="s">
        <v>1049</v>
      </c>
      <c r="O178" s="20"/>
    </row>
    <row r="179" spans="1:15" x14ac:dyDescent="0.25">
      <c r="A179" s="11" t="s">
        <v>1050</v>
      </c>
      <c r="B179" s="11">
        <v>170375</v>
      </c>
      <c r="C179" s="11">
        <v>171274</v>
      </c>
      <c r="D179" s="11">
        <f t="shared" si="11"/>
        <v>900</v>
      </c>
      <c r="E179" s="11">
        <f t="shared" si="10"/>
        <v>300</v>
      </c>
      <c r="F179" s="12" t="s">
        <v>72</v>
      </c>
      <c r="G179" s="30" t="s">
        <v>1051</v>
      </c>
      <c r="H179" s="14" t="s">
        <v>1051</v>
      </c>
      <c r="I179" s="15" t="s">
        <v>1052</v>
      </c>
      <c r="J179" s="12" t="s">
        <v>1053</v>
      </c>
      <c r="K179" s="27">
        <v>180</v>
      </c>
      <c r="L179" s="17" t="s">
        <v>1054</v>
      </c>
      <c r="M179" s="18">
        <v>163</v>
      </c>
      <c r="N179" s="19" t="s">
        <v>263</v>
      </c>
      <c r="O179" s="20"/>
    </row>
    <row r="180" spans="1:15" x14ac:dyDescent="0.25">
      <c r="A180" s="11" t="s">
        <v>1055</v>
      </c>
      <c r="B180" s="11">
        <v>171341</v>
      </c>
      <c r="C180" s="11">
        <v>172852</v>
      </c>
      <c r="D180" s="11">
        <f t="shared" si="11"/>
        <v>1512</v>
      </c>
      <c r="E180" s="11">
        <f t="shared" si="10"/>
        <v>504</v>
      </c>
      <c r="F180" s="12" t="s">
        <v>72</v>
      </c>
      <c r="G180" s="30" t="s">
        <v>1056</v>
      </c>
      <c r="H180" s="15"/>
      <c r="I180" s="15" t="s">
        <v>1057</v>
      </c>
      <c r="J180" s="12" t="s">
        <v>1058</v>
      </c>
      <c r="K180" s="27">
        <v>181</v>
      </c>
      <c r="L180" s="17" t="s">
        <v>1059</v>
      </c>
      <c r="M180" s="18">
        <v>164</v>
      </c>
      <c r="N180" s="19" t="s">
        <v>1060</v>
      </c>
      <c r="O180" s="20"/>
    </row>
    <row r="181" spans="1:15" x14ac:dyDescent="0.25">
      <c r="A181" s="11" t="s">
        <v>1061</v>
      </c>
      <c r="B181" s="11">
        <v>173089</v>
      </c>
      <c r="C181" s="11">
        <v>174783</v>
      </c>
      <c r="D181" s="11">
        <f t="shared" si="11"/>
        <v>1695</v>
      </c>
      <c r="E181" s="11">
        <f t="shared" si="10"/>
        <v>565</v>
      </c>
      <c r="F181" s="12" t="s">
        <v>72</v>
      </c>
      <c r="G181" s="30" t="s">
        <v>1062</v>
      </c>
      <c r="H181" s="14" t="s">
        <v>1063</v>
      </c>
      <c r="I181" s="15" t="s">
        <v>1064</v>
      </c>
      <c r="J181" s="12" t="s">
        <v>1065</v>
      </c>
      <c r="K181" s="27">
        <v>182</v>
      </c>
      <c r="L181" s="17" t="s">
        <v>1066</v>
      </c>
      <c r="M181" s="18">
        <v>165</v>
      </c>
      <c r="N181" s="19" t="s">
        <v>28</v>
      </c>
      <c r="O181" s="20"/>
    </row>
    <row r="182" spans="1:15" x14ac:dyDescent="0.25">
      <c r="A182" s="11" t="s">
        <v>1067</v>
      </c>
      <c r="B182" s="11">
        <v>174870</v>
      </c>
      <c r="C182" s="11">
        <v>175823</v>
      </c>
      <c r="D182" s="11">
        <f t="shared" si="11"/>
        <v>954</v>
      </c>
      <c r="E182" s="11">
        <f t="shared" si="10"/>
        <v>318</v>
      </c>
      <c r="F182" s="12" t="s">
        <v>72</v>
      </c>
      <c r="G182" s="30" t="s">
        <v>1068</v>
      </c>
      <c r="H182" s="14" t="s">
        <v>1069</v>
      </c>
      <c r="I182" s="15" t="s">
        <v>1070</v>
      </c>
      <c r="J182" s="12" t="s">
        <v>1071</v>
      </c>
      <c r="K182" s="27">
        <v>183</v>
      </c>
      <c r="L182" s="17" t="s">
        <v>1072</v>
      </c>
      <c r="M182" s="18">
        <v>166</v>
      </c>
      <c r="N182" s="23" t="s">
        <v>979</v>
      </c>
      <c r="O182" s="20"/>
    </row>
    <row r="183" spans="1:15" x14ac:dyDescent="0.25">
      <c r="A183" s="11" t="s">
        <v>1073</v>
      </c>
      <c r="B183" s="11">
        <v>175972</v>
      </c>
      <c r="C183" s="11">
        <v>176505</v>
      </c>
      <c r="D183" s="11">
        <f t="shared" si="11"/>
        <v>534</v>
      </c>
      <c r="E183" s="11">
        <f t="shared" si="10"/>
        <v>178</v>
      </c>
      <c r="F183" s="12" t="s">
        <v>72</v>
      </c>
      <c r="G183" s="30" t="s">
        <v>1063</v>
      </c>
      <c r="H183" s="14" t="s">
        <v>1074</v>
      </c>
      <c r="I183" s="15" t="s">
        <v>1075</v>
      </c>
      <c r="J183" s="12" t="s">
        <v>1076</v>
      </c>
      <c r="K183" s="27">
        <v>184</v>
      </c>
      <c r="L183" s="17" t="s">
        <v>1077</v>
      </c>
      <c r="M183" s="18">
        <v>167</v>
      </c>
      <c r="N183" s="22" t="s">
        <v>28</v>
      </c>
      <c r="O183" s="20"/>
    </row>
    <row r="184" spans="1:15" x14ac:dyDescent="0.25">
      <c r="A184" s="11" t="s">
        <v>1078</v>
      </c>
      <c r="B184" s="11">
        <v>176544</v>
      </c>
      <c r="C184" s="11">
        <v>177089</v>
      </c>
      <c r="D184" s="11">
        <f t="shared" si="11"/>
        <v>546</v>
      </c>
      <c r="E184" s="11">
        <f t="shared" si="10"/>
        <v>182</v>
      </c>
      <c r="F184" s="12" t="s">
        <v>72</v>
      </c>
      <c r="G184" s="30" t="s">
        <v>1069</v>
      </c>
      <c r="H184" s="15"/>
      <c r="I184" s="15" t="s">
        <v>1079</v>
      </c>
      <c r="J184" s="12" t="s">
        <v>1080</v>
      </c>
      <c r="K184" s="27">
        <v>185</v>
      </c>
      <c r="L184" s="17" t="s">
        <v>1081</v>
      </c>
      <c r="M184" s="18">
        <v>168</v>
      </c>
      <c r="N184" s="19" t="s">
        <v>1082</v>
      </c>
      <c r="O184" s="20"/>
    </row>
    <row r="185" spans="1:15" x14ac:dyDescent="0.25">
      <c r="A185" s="11" t="s">
        <v>1083</v>
      </c>
      <c r="B185" s="11">
        <v>177137</v>
      </c>
      <c r="C185" s="11">
        <v>177937</v>
      </c>
      <c r="D185" s="11">
        <f t="shared" si="11"/>
        <v>801</v>
      </c>
      <c r="E185" s="11">
        <f t="shared" si="10"/>
        <v>267</v>
      </c>
      <c r="F185" s="12" t="s">
        <v>72</v>
      </c>
      <c r="G185" s="30" t="s">
        <v>1074</v>
      </c>
      <c r="H185" s="14" t="s">
        <v>1084</v>
      </c>
      <c r="I185" s="15" t="s">
        <v>1085</v>
      </c>
      <c r="J185" s="12" t="s">
        <v>1086</v>
      </c>
      <c r="K185" s="27">
        <v>186</v>
      </c>
      <c r="L185" s="17" t="s">
        <v>1087</v>
      </c>
      <c r="M185" s="18">
        <v>169</v>
      </c>
      <c r="N185" s="19" t="s">
        <v>1088</v>
      </c>
      <c r="O185" s="20"/>
    </row>
    <row r="186" spans="1:15" x14ac:dyDescent="0.25">
      <c r="A186" s="11" t="s">
        <v>1089</v>
      </c>
      <c r="B186" s="11">
        <v>178969</v>
      </c>
      <c r="C186" s="11">
        <v>179232</v>
      </c>
      <c r="D186" s="11">
        <f t="shared" si="11"/>
        <v>264</v>
      </c>
      <c r="E186" s="11">
        <f t="shared" si="10"/>
        <v>88</v>
      </c>
      <c r="F186" s="12" t="s">
        <v>72</v>
      </c>
      <c r="G186" s="30" t="s">
        <v>1090</v>
      </c>
      <c r="H186" s="15"/>
      <c r="I186" s="15" t="s">
        <v>1091</v>
      </c>
      <c r="J186" s="12" t="s">
        <v>1092</v>
      </c>
      <c r="K186" s="27">
        <v>188</v>
      </c>
      <c r="L186" s="17" t="s">
        <v>1093</v>
      </c>
      <c r="M186" s="18">
        <v>170</v>
      </c>
      <c r="N186" s="22" t="s">
        <v>236</v>
      </c>
      <c r="O186" s="20"/>
    </row>
    <row r="187" spans="1:15" x14ac:dyDescent="0.25">
      <c r="A187" s="11" t="s">
        <v>1094</v>
      </c>
      <c r="B187" s="11">
        <v>179298</v>
      </c>
      <c r="C187" s="11">
        <v>180158</v>
      </c>
      <c r="D187" s="11">
        <f t="shared" si="11"/>
        <v>861</v>
      </c>
      <c r="E187" s="11">
        <f t="shared" si="10"/>
        <v>287</v>
      </c>
      <c r="F187" s="12" t="s">
        <v>72</v>
      </c>
      <c r="G187" s="30" t="s">
        <v>1095</v>
      </c>
      <c r="H187" s="15"/>
      <c r="I187" s="15" t="s">
        <v>1096</v>
      </c>
      <c r="J187" s="12" t="s">
        <v>1097</v>
      </c>
      <c r="K187" s="27">
        <v>189</v>
      </c>
      <c r="L187" s="17" t="s">
        <v>1098</v>
      </c>
      <c r="M187" s="18">
        <v>171</v>
      </c>
      <c r="N187" s="22" t="s">
        <v>263</v>
      </c>
      <c r="O187" s="20"/>
    </row>
    <row r="188" spans="1:15" x14ac:dyDescent="0.25">
      <c r="A188" s="11" t="s">
        <v>1099</v>
      </c>
      <c r="B188" s="11">
        <v>180250</v>
      </c>
      <c r="C188" s="11">
        <v>181284</v>
      </c>
      <c r="D188" s="11">
        <f t="shared" si="11"/>
        <v>1035</v>
      </c>
      <c r="E188" s="11">
        <f t="shared" si="10"/>
        <v>345</v>
      </c>
      <c r="F188" s="12" t="s">
        <v>72</v>
      </c>
      <c r="G188" s="30" t="s">
        <v>1100</v>
      </c>
      <c r="H188" s="14" t="s">
        <v>1101</v>
      </c>
      <c r="I188" s="15" t="s">
        <v>1102</v>
      </c>
      <c r="J188" s="12" t="s">
        <v>1103</v>
      </c>
      <c r="K188" s="27">
        <v>190</v>
      </c>
      <c r="L188" s="17" t="s">
        <v>1104</v>
      </c>
      <c r="M188" s="18">
        <v>172</v>
      </c>
      <c r="N188" s="19" t="s">
        <v>189</v>
      </c>
      <c r="O188" s="20"/>
    </row>
    <row r="189" spans="1:15" x14ac:dyDescent="0.25">
      <c r="A189" s="11" t="s">
        <v>1105</v>
      </c>
      <c r="B189" s="11">
        <v>181363</v>
      </c>
      <c r="C189" s="11">
        <v>181857</v>
      </c>
      <c r="D189" s="11">
        <f t="shared" si="11"/>
        <v>495</v>
      </c>
      <c r="E189" s="11">
        <f t="shared" si="10"/>
        <v>165</v>
      </c>
      <c r="F189" s="12" t="s">
        <v>72</v>
      </c>
      <c r="G189" s="30" t="s">
        <v>1106</v>
      </c>
      <c r="H189" s="14" t="s">
        <v>1100</v>
      </c>
      <c r="I189" s="15" t="s">
        <v>1107</v>
      </c>
      <c r="J189" s="12" t="s">
        <v>1108</v>
      </c>
      <c r="K189" s="27">
        <v>191</v>
      </c>
      <c r="L189" s="17" t="s">
        <v>1109</v>
      </c>
      <c r="M189" s="18">
        <v>173</v>
      </c>
      <c r="N189" s="22" t="s">
        <v>236</v>
      </c>
      <c r="O189" s="20"/>
    </row>
    <row r="190" spans="1:15" x14ac:dyDescent="0.25">
      <c r="A190" s="11" t="s">
        <v>1110</v>
      </c>
      <c r="B190" s="11">
        <v>181944</v>
      </c>
      <c r="C190" s="11">
        <v>182930</v>
      </c>
      <c r="D190" s="11">
        <f t="shared" si="11"/>
        <v>987</v>
      </c>
      <c r="E190" s="11">
        <f t="shared" si="10"/>
        <v>329</v>
      </c>
      <c r="F190" s="12" t="s">
        <v>72</v>
      </c>
      <c r="G190" s="30" t="s">
        <v>1111</v>
      </c>
      <c r="H190" s="14" t="s">
        <v>1112</v>
      </c>
      <c r="I190" s="15" t="s">
        <v>1113</v>
      </c>
      <c r="J190" s="12" t="s">
        <v>1114</v>
      </c>
      <c r="K190" s="27">
        <v>192</v>
      </c>
      <c r="L190" s="17" t="s">
        <v>1115</v>
      </c>
      <c r="M190" s="18">
        <v>174</v>
      </c>
      <c r="N190" s="19" t="s">
        <v>1116</v>
      </c>
      <c r="O190" s="20"/>
    </row>
    <row r="191" spans="1:15" x14ac:dyDescent="0.25">
      <c r="A191" s="11" t="s">
        <v>1117</v>
      </c>
      <c r="B191" s="11">
        <v>182985</v>
      </c>
      <c r="C191" s="11">
        <v>184007</v>
      </c>
      <c r="D191" s="11">
        <f t="shared" si="11"/>
        <v>1023</v>
      </c>
      <c r="E191" s="11">
        <f t="shared" si="10"/>
        <v>341</v>
      </c>
      <c r="F191" s="12" t="s">
        <v>15</v>
      </c>
      <c r="G191" s="30" t="s">
        <v>1118</v>
      </c>
      <c r="H191" s="14" t="s">
        <v>1119</v>
      </c>
      <c r="I191" s="15" t="s">
        <v>1120</v>
      </c>
      <c r="J191" s="12" t="s">
        <v>1121</v>
      </c>
      <c r="K191" s="27">
        <v>193</v>
      </c>
      <c r="L191" s="17" t="s">
        <v>1122</v>
      </c>
      <c r="M191" s="18">
        <v>175</v>
      </c>
      <c r="N191" s="22" t="s">
        <v>236</v>
      </c>
      <c r="O191" s="20"/>
    </row>
    <row r="192" spans="1:15" x14ac:dyDescent="0.25">
      <c r="A192" s="11" t="s">
        <v>1123</v>
      </c>
      <c r="B192" s="11">
        <v>184097</v>
      </c>
      <c r="C192" s="11">
        <v>185881</v>
      </c>
      <c r="D192" s="11">
        <f t="shared" si="11"/>
        <v>1785</v>
      </c>
      <c r="E192" s="11">
        <f t="shared" si="10"/>
        <v>595</v>
      </c>
      <c r="F192" s="12" t="s">
        <v>72</v>
      </c>
      <c r="G192" s="30" t="s">
        <v>23</v>
      </c>
      <c r="H192" s="14" t="s">
        <v>1124</v>
      </c>
      <c r="I192" s="15" t="s">
        <v>1125</v>
      </c>
      <c r="J192" s="12" t="s">
        <v>1126</v>
      </c>
      <c r="K192" s="27">
        <v>194</v>
      </c>
      <c r="L192" s="17" t="s">
        <v>1127</v>
      </c>
      <c r="M192" s="18">
        <v>176</v>
      </c>
      <c r="N192" s="22" t="s">
        <v>28</v>
      </c>
      <c r="O192" s="20"/>
    </row>
    <row r="193" spans="1:15" x14ac:dyDescent="0.25">
      <c r="A193" s="11" t="s">
        <v>1128</v>
      </c>
      <c r="B193" s="11">
        <v>185942</v>
      </c>
      <c r="C193" s="11">
        <v>187018</v>
      </c>
      <c r="D193" s="11">
        <f t="shared" si="11"/>
        <v>1077</v>
      </c>
      <c r="E193" s="11">
        <f t="shared" si="10"/>
        <v>359</v>
      </c>
      <c r="F193" s="12" t="s">
        <v>72</v>
      </c>
      <c r="G193" s="30" t="s">
        <v>1124</v>
      </c>
      <c r="H193" s="14" t="s">
        <v>1129</v>
      </c>
      <c r="I193" s="15" t="s">
        <v>1130</v>
      </c>
      <c r="J193" s="12" t="s">
        <v>1131</v>
      </c>
      <c r="K193" s="27">
        <v>195</v>
      </c>
      <c r="L193" s="17" t="s">
        <v>1132</v>
      </c>
      <c r="M193" s="18">
        <v>177</v>
      </c>
      <c r="N193" s="19" t="s">
        <v>1133</v>
      </c>
      <c r="O193" s="20"/>
    </row>
    <row r="194" spans="1:15" x14ac:dyDescent="0.25">
      <c r="A194" s="11" t="s">
        <v>1134</v>
      </c>
      <c r="B194" s="11">
        <v>189613</v>
      </c>
      <c r="C194" s="11">
        <v>191292</v>
      </c>
      <c r="D194" s="11">
        <f t="shared" si="11"/>
        <v>1680</v>
      </c>
      <c r="E194" s="11">
        <f t="shared" si="10"/>
        <v>560</v>
      </c>
      <c r="F194" s="12" t="s">
        <v>72</v>
      </c>
      <c r="G194" s="13" t="s">
        <v>1039</v>
      </c>
      <c r="H194" s="15"/>
      <c r="I194" s="15" t="s">
        <v>1135</v>
      </c>
      <c r="J194" s="12" t="s">
        <v>1136</v>
      </c>
      <c r="K194" s="27">
        <v>197</v>
      </c>
      <c r="L194" s="17" t="s">
        <v>1137</v>
      </c>
      <c r="M194" s="18">
        <v>178</v>
      </c>
      <c r="N194" s="19" t="s">
        <v>43</v>
      </c>
      <c r="O194" s="20"/>
    </row>
    <row r="195" spans="1:15" x14ac:dyDescent="0.25">
      <c r="A195" s="11" t="s">
        <v>1138</v>
      </c>
      <c r="B195" s="11">
        <v>191551</v>
      </c>
      <c r="C195" s="11">
        <v>192663</v>
      </c>
      <c r="D195" s="11">
        <f t="shared" si="11"/>
        <v>1113</v>
      </c>
      <c r="E195" s="11">
        <f t="shared" si="10"/>
        <v>371</v>
      </c>
      <c r="F195" s="12" t="s">
        <v>72</v>
      </c>
      <c r="G195" s="13" t="s">
        <v>245</v>
      </c>
      <c r="H195" s="14" t="s">
        <v>1139</v>
      </c>
      <c r="I195" s="15" t="s">
        <v>1140</v>
      </c>
      <c r="J195" s="12" t="s">
        <v>1141</v>
      </c>
      <c r="K195" s="27">
        <v>198</v>
      </c>
      <c r="L195" s="17" t="s">
        <v>1142</v>
      </c>
      <c r="M195" s="18">
        <v>179</v>
      </c>
      <c r="N195" s="19" t="s">
        <v>1143</v>
      </c>
      <c r="O195" s="20"/>
    </row>
    <row r="196" spans="1:15" x14ac:dyDescent="0.25">
      <c r="A196" s="11" t="s">
        <v>1144</v>
      </c>
      <c r="B196" s="11">
        <v>193216</v>
      </c>
      <c r="C196" s="11">
        <v>193371</v>
      </c>
      <c r="D196" s="11">
        <f t="shared" si="11"/>
        <v>156</v>
      </c>
      <c r="E196" s="11">
        <f t="shared" si="10"/>
        <v>52</v>
      </c>
      <c r="F196" s="12" t="s">
        <v>72</v>
      </c>
      <c r="G196" s="30" t="s">
        <v>259</v>
      </c>
      <c r="H196" s="15"/>
      <c r="I196" s="15" t="s">
        <v>1145</v>
      </c>
      <c r="J196" s="12"/>
      <c r="K196" s="27">
        <v>199</v>
      </c>
      <c r="L196" s="17" t="s">
        <v>1146</v>
      </c>
      <c r="M196" s="18"/>
      <c r="N196" s="22"/>
      <c r="O196" s="20"/>
    </row>
    <row r="197" spans="1:15" x14ac:dyDescent="0.25">
      <c r="A197" s="11" t="s">
        <v>1147</v>
      </c>
      <c r="B197" s="11">
        <v>193654</v>
      </c>
      <c r="C197" s="11">
        <v>199428</v>
      </c>
      <c r="D197" s="11">
        <f t="shared" si="11"/>
        <v>5775</v>
      </c>
      <c r="E197" s="11">
        <f t="shared" si="10"/>
        <v>1925</v>
      </c>
      <c r="F197" s="12" t="s">
        <v>72</v>
      </c>
      <c r="G197" s="13"/>
      <c r="H197" s="14" t="s">
        <v>1148</v>
      </c>
      <c r="I197" s="15" t="s">
        <v>1149</v>
      </c>
      <c r="J197" s="12" t="s">
        <v>1150</v>
      </c>
      <c r="K197" s="27">
        <v>200</v>
      </c>
      <c r="L197" s="17" t="s">
        <v>1151</v>
      </c>
      <c r="M197" s="18">
        <v>180</v>
      </c>
      <c r="N197" s="22" t="s">
        <v>1152</v>
      </c>
      <c r="O197" s="20"/>
    </row>
    <row r="198" spans="1:15" x14ac:dyDescent="0.25">
      <c r="A198" s="11" t="s">
        <v>1153</v>
      </c>
      <c r="B198" s="11">
        <v>201390</v>
      </c>
      <c r="C198" s="11">
        <v>202352</v>
      </c>
      <c r="D198" s="11">
        <f t="shared" si="11"/>
        <v>963</v>
      </c>
      <c r="E198" s="11">
        <f t="shared" si="10"/>
        <v>321</v>
      </c>
      <c r="F198" s="12" t="s">
        <v>72</v>
      </c>
      <c r="G198" s="13"/>
      <c r="H198" s="14"/>
      <c r="I198" s="15" t="s">
        <v>31</v>
      </c>
      <c r="J198" s="12" t="s">
        <v>1154</v>
      </c>
      <c r="K198" s="27">
        <v>202</v>
      </c>
      <c r="L198" s="17" t="s">
        <v>1155</v>
      </c>
      <c r="M198" s="18">
        <v>181</v>
      </c>
      <c r="N198" s="19" t="s">
        <v>1156</v>
      </c>
      <c r="O198" s="20"/>
    </row>
    <row r="199" spans="1:15" x14ac:dyDescent="0.25">
      <c r="A199" s="11" t="s">
        <v>1157</v>
      </c>
      <c r="B199" s="11">
        <v>202426</v>
      </c>
      <c r="C199" s="11">
        <v>202650</v>
      </c>
      <c r="D199" s="11">
        <f t="shared" si="11"/>
        <v>225</v>
      </c>
      <c r="E199" s="11">
        <f t="shared" si="10"/>
        <v>75</v>
      </c>
      <c r="F199" s="12" t="s">
        <v>72</v>
      </c>
      <c r="G199" s="13"/>
      <c r="H199" s="15"/>
      <c r="I199" s="15"/>
      <c r="J199" s="12"/>
      <c r="K199" s="27">
        <v>203</v>
      </c>
      <c r="L199" s="17"/>
      <c r="M199" s="18"/>
      <c r="N199" s="19" t="s">
        <v>34</v>
      </c>
      <c r="O199" s="20"/>
    </row>
    <row r="200" spans="1:15" x14ac:dyDescent="0.25">
      <c r="A200" s="11" t="s">
        <v>1158</v>
      </c>
      <c r="B200" s="11">
        <v>203058</v>
      </c>
      <c r="C200" s="11">
        <v>204821</v>
      </c>
      <c r="D200" s="11">
        <f t="shared" si="11"/>
        <v>1764</v>
      </c>
      <c r="E200" s="11">
        <f t="shared" si="10"/>
        <v>588</v>
      </c>
      <c r="F200" s="12" t="s">
        <v>72</v>
      </c>
      <c r="G200" s="13" t="s">
        <v>295</v>
      </c>
      <c r="H200" s="14" t="s">
        <v>24</v>
      </c>
      <c r="I200" s="15" t="s">
        <v>1159</v>
      </c>
      <c r="J200" s="12" t="s">
        <v>1160</v>
      </c>
      <c r="K200" s="27">
        <v>204</v>
      </c>
      <c r="L200" s="17" t="s">
        <v>1161</v>
      </c>
      <c r="M200" s="18">
        <v>182</v>
      </c>
      <c r="N200" s="19" t="s">
        <v>28</v>
      </c>
      <c r="O200" s="20"/>
    </row>
    <row r="201" spans="1:15" x14ac:dyDescent="0.25">
      <c r="A201" s="11" t="s">
        <v>1162</v>
      </c>
      <c r="B201" s="11">
        <v>205151</v>
      </c>
      <c r="C201" s="11">
        <v>205894</v>
      </c>
      <c r="D201" s="11">
        <f t="shared" si="11"/>
        <v>744</v>
      </c>
      <c r="E201" s="11">
        <f t="shared" si="10"/>
        <v>248</v>
      </c>
      <c r="F201" s="12" t="s">
        <v>72</v>
      </c>
      <c r="G201" s="13" t="s">
        <v>16</v>
      </c>
      <c r="H201" s="14" t="s">
        <v>17</v>
      </c>
      <c r="I201" s="15" t="s">
        <v>1163</v>
      </c>
      <c r="J201" s="12" t="s">
        <v>1164</v>
      </c>
      <c r="K201" s="27">
        <v>205</v>
      </c>
      <c r="L201" s="17" t="s">
        <v>1165</v>
      </c>
      <c r="M201" s="18">
        <v>183</v>
      </c>
      <c r="N201" s="19" t="s">
        <v>21</v>
      </c>
      <c r="O201" s="20"/>
    </row>
    <row r="203" spans="1:15" x14ac:dyDescent="0.25">
      <c r="A203" s="48"/>
    </row>
    <row r="209" spans="12:12" x14ac:dyDescent="0.25">
      <c r="L209" s="24"/>
    </row>
    <row r="210" spans="12:12" x14ac:dyDescent="0.25">
      <c r="L210" s="24"/>
    </row>
    <row r="211" spans="12:12" x14ac:dyDescent="0.25">
      <c r="L211" s="24"/>
    </row>
    <row r="212" spans="12:12" x14ac:dyDescent="0.25">
      <c r="L212" s="24"/>
    </row>
    <row r="213" spans="12:12" x14ac:dyDescent="0.25">
      <c r="L213" s="24"/>
    </row>
    <row r="214" spans="12:12" x14ac:dyDescent="0.25">
      <c r="L214" s="24"/>
    </row>
    <row r="215" spans="12:12" x14ac:dyDescent="0.25">
      <c r="L215" s="24"/>
    </row>
    <row r="216" spans="12:12" x14ac:dyDescent="0.25">
      <c r="L216" s="24"/>
    </row>
  </sheetData>
  <mergeCells count="1">
    <mergeCell ref="A1:N1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virolo sin</cp:lastModifiedBy>
  <dcterms:created xsi:type="dcterms:W3CDTF">2025-01-14T06:23:00Z</dcterms:created>
  <dcterms:modified xsi:type="dcterms:W3CDTF">2025-07-02T06:13:08Z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600DE34F44C449D9BBDCA7C4BE368099_13</vt:lpwstr>
  </property>
  <property fmtid="{D5CDD505-2E9C-101B-9397-08002B2CF9AE}" pid="3" name="KSOProductBuildVer">
    <vt:lpwstr>2052-12.1.0.21541</vt:lpwstr>
  </property>
</Properties>
</file>