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Table S1" sheetId="1" r:id="rId1"/>
  </sheets>
  <calcPr calcId="144525"/>
</workbook>
</file>

<file path=xl/sharedStrings.xml><?xml version="1.0" encoding="utf-8"?>
<sst xmlns="http://schemas.openxmlformats.org/spreadsheetml/2006/main" count="52" uniqueCount="49">
  <si>
    <t xml:space="preserve">Table S1.The locations and species of rodent sampled on Hainan Island </t>
  </si>
  <si>
    <t>Haikou</t>
  </si>
  <si>
    <t>Baisha</t>
  </si>
  <si>
    <t>Dongfang</t>
  </si>
  <si>
    <t>Linggao</t>
  </si>
  <si>
    <t>Tunchang</t>
  </si>
  <si>
    <t>Lingshui</t>
  </si>
  <si>
    <t>Ledong</t>
  </si>
  <si>
    <t>Chengmai</t>
  </si>
  <si>
    <t>Sanya</t>
  </si>
  <si>
    <t>CDC</t>
  </si>
  <si>
    <t>Fucheng</t>
  </si>
  <si>
    <t>Yanfeng</t>
  </si>
  <si>
    <t>Longtang</t>
  </si>
  <si>
    <t>Huangjingjiaoling</t>
  </si>
  <si>
    <t>Bangxi</t>
  </si>
  <si>
    <t>Yinggeling</t>
  </si>
  <si>
    <t>Xinan</t>
  </si>
  <si>
    <t>Nandian</t>
  </si>
  <si>
    <t>Yelin</t>
  </si>
  <si>
    <t>Jianfengling</t>
  </si>
  <si>
    <t>Order</t>
  </si>
  <si>
    <t>Family</t>
  </si>
  <si>
    <t>Genus</t>
  </si>
  <si>
    <t>Species</t>
  </si>
  <si>
    <t>2017.5.9</t>
  </si>
  <si>
    <t>2018.12.07</t>
  </si>
  <si>
    <t>2019.10.9-2019.12.31</t>
  </si>
  <si>
    <t>2019.11.26</t>
  </si>
  <si>
    <t>2017.12.25</t>
  </si>
  <si>
    <t>2021.6.30</t>
  </si>
  <si>
    <t>2018.11.28</t>
  </si>
  <si>
    <t>2019.11.11</t>
  </si>
  <si>
    <t>2019.11.16</t>
  </si>
  <si>
    <t>2019.12.03</t>
  </si>
  <si>
    <t>2019.11.24</t>
  </si>
  <si>
    <t>2018.4.30</t>
  </si>
  <si>
    <t>Total</t>
  </si>
  <si>
    <t>Rodentia</t>
  </si>
  <si>
    <t>Muridae</t>
  </si>
  <si>
    <t>Rattus</t>
  </si>
  <si>
    <t>Rattus andamanensis</t>
  </si>
  <si>
    <t>Rattus losea</t>
  </si>
  <si>
    <t>Rattus norvegicus</t>
  </si>
  <si>
    <t>Rattus tanezumi</t>
  </si>
  <si>
    <t>Niviventer</t>
  </si>
  <si>
    <t>Niviventer fulvescens</t>
  </si>
  <si>
    <t>Leopoldamys</t>
  </si>
  <si>
    <t>Leopoldamys edwardsi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</si>
</sst>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8"/>
      <color theme="1"/>
      <name val="Times New Roman"/>
      <charset val="134"/>
    </font>
    <font>
      <sz val="12"/>
      <name val="Times New Roman"/>
      <charset val="134"/>
    </font>
    <font>
      <i/>
      <sz val="12"/>
      <color theme="1"/>
      <name val="Times New Roman"/>
      <charset val="134"/>
    </font>
    <font>
      <i/>
      <sz val="12"/>
      <name val="Times New Roman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tabSelected="1" zoomScale="85" zoomScaleNormal="85" topLeftCell="D1" workbookViewId="0">
      <selection activeCell="L22" sqref="L22"/>
    </sheetView>
  </sheetViews>
  <sheetFormatPr defaultColWidth="9" defaultRowHeight="15.6"/>
  <cols>
    <col min="1" max="1" width="9.55555555555556" style="1" customWidth="1"/>
    <col min="2" max="2" width="9.11111111111111" style="1" customWidth="1"/>
    <col min="3" max="3" width="14.2222222222222" style="1" customWidth="1"/>
    <col min="4" max="4" width="24.1111111111111" style="1" customWidth="1"/>
    <col min="5" max="5" width="9.44444444444444" style="1" customWidth="1"/>
    <col min="6" max="6" width="11.8888888888889" style="1" customWidth="1"/>
    <col min="7" max="7" width="17.3796296296296" style="1" customWidth="1"/>
    <col min="8" max="8" width="11.8888888888889" style="1" customWidth="1"/>
    <col min="9" max="9" width="18.2222222222222" style="1" customWidth="1"/>
    <col min="10" max="10" width="10.6666666666667" style="1" customWidth="1"/>
    <col min="11" max="12" width="11.4444444444444" style="1" customWidth="1"/>
    <col min="13" max="13" width="10" style="1" customWidth="1"/>
    <col min="14" max="17" width="11.8888888888889" style="1" customWidth="1"/>
    <col min="18" max="18" width="12.5555555555556" style="1" customWidth="1"/>
    <col min="19" max="19" width="11.8888888888889" style="1" customWidth="1"/>
    <col min="20" max="20" width="10.6666666666667" style="1" customWidth="1"/>
    <col min="21" max="21" width="6.33333333333333" style="1" customWidth="1"/>
    <col min="22" max="16384" width="9" style="1"/>
  </cols>
  <sheetData>
    <row r="1" s="1" customFormat="1" ht="23.55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1" customFormat="1" spans="1:21">
      <c r="A2" s="3"/>
      <c r="B2" s="3"/>
      <c r="C2" s="3"/>
      <c r="D2" s="3"/>
      <c r="E2" s="3" t="s">
        <v>1</v>
      </c>
      <c r="F2" s="3"/>
      <c r="G2" s="3"/>
      <c r="H2" s="3"/>
      <c r="I2" s="3" t="s">
        <v>2</v>
      </c>
      <c r="J2" s="3"/>
      <c r="K2" s="3"/>
      <c r="L2" s="3"/>
      <c r="M2" s="3" t="s">
        <v>3</v>
      </c>
      <c r="N2" s="3" t="s">
        <v>4</v>
      </c>
      <c r="O2" s="3" t="s">
        <v>5</v>
      </c>
      <c r="P2" s="3"/>
      <c r="Q2" s="3" t="s">
        <v>6</v>
      </c>
      <c r="R2" s="3" t="s">
        <v>7</v>
      </c>
      <c r="S2" s="3" t="s">
        <v>8</v>
      </c>
      <c r="T2" s="3" t="s">
        <v>9</v>
      </c>
      <c r="U2" s="3"/>
    </row>
    <row r="3" s="1" customFormat="1" spans="1:18">
      <c r="A3" s="4"/>
      <c r="B3" s="4"/>
      <c r="C3" s="4"/>
      <c r="D3" s="4"/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16</v>
      </c>
      <c r="N3" s="1" t="s">
        <v>17</v>
      </c>
      <c r="P3" s="1" t="s">
        <v>18</v>
      </c>
      <c r="Q3" s="1" t="s">
        <v>19</v>
      </c>
      <c r="R3" s="1" t="s">
        <v>20</v>
      </c>
    </row>
    <row r="4" s="1" customFormat="1" ht="31.95" spans="1:21">
      <c r="A4" s="5" t="s">
        <v>21</v>
      </c>
      <c r="B4" s="5" t="s">
        <v>22</v>
      </c>
      <c r="C4" s="5" t="s">
        <v>23</v>
      </c>
      <c r="D4" s="5" t="s">
        <v>24</v>
      </c>
      <c r="E4" s="6" t="s">
        <v>25</v>
      </c>
      <c r="F4" s="6" t="s">
        <v>26</v>
      </c>
      <c r="G4" s="7" t="s">
        <v>27</v>
      </c>
      <c r="H4" s="6" t="s">
        <v>28</v>
      </c>
      <c r="I4" s="6" t="s">
        <v>29</v>
      </c>
      <c r="J4" s="6" t="s">
        <v>30</v>
      </c>
      <c r="K4" s="7">
        <v>2020.08</v>
      </c>
      <c r="L4" s="7" t="s">
        <v>29</v>
      </c>
      <c r="M4" s="6">
        <v>2017.4</v>
      </c>
      <c r="N4" s="6" t="s">
        <v>31</v>
      </c>
      <c r="O4" s="6" t="s">
        <v>32</v>
      </c>
      <c r="P4" s="6" t="s">
        <v>33</v>
      </c>
      <c r="Q4" s="6" t="s">
        <v>34</v>
      </c>
      <c r="R4" s="6">
        <v>2020.08</v>
      </c>
      <c r="S4" s="6" t="s">
        <v>35</v>
      </c>
      <c r="T4" s="6" t="s">
        <v>36</v>
      </c>
      <c r="U4" s="6" t="s">
        <v>37</v>
      </c>
    </row>
    <row r="5" s="1" customFormat="1" spans="1:21">
      <c r="A5" s="8" t="s">
        <v>38</v>
      </c>
      <c r="B5" s="8" t="s">
        <v>39</v>
      </c>
      <c r="C5" s="9" t="s">
        <v>40</v>
      </c>
      <c r="D5" s="9" t="s">
        <v>41</v>
      </c>
      <c r="J5" s="1">
        <v>21</v>
      </c>
      <c r="U5" s="1">
        <f t="shared" ref="U5:U10" si="0">SUM(E5:T5)</f>
        <v>21</v>
      </c>
    </row>
    <row r="6" s="1" customFormat="1" spans="3:21">
      <c r="C6" s="9"/>
      <c r="D6" s="9" t="s">
        <v>42</v>
      </c>
      <c r="M6" s="1">
        <v>26</v>
      </c>
      <c r="U6" s="1">
        <f t="shared" si="0"/>
        <v>26</v>
      </c>
    </row>
    <row r="7" s="1" customFormat="1" spans="3:21">
      <c r="C7" s="9"/>
      <c r="D7" s="10" t="s">
        <v>43</v>
      </c>
      <c r="E7" s="1">
        <v>20</v>
      </c>
      <c r="O7" s="1">
        <v>20</v>
      </c>
      <c r="P7" s="1">
        <v>20</v>
      </c>
      <c r="T7" s="1">
        <v>20</v>
      </c>
      <c r="U7" s="1">
        <f t="shared" si="0"/>
        <v>80</v>
      </c>
    </row>
    <row r="8" s="1" customFormat="1" spans="3:21">
      <c r="C8" s="9"/>
      <c r="D8" s="10" t="s">
        <v>44</v>
      </c>
      <c r="F8" s="1">
        <v>20</v>
      </c>
      <c r="G8" s="1">
        <v>20</v>
      </c>
      <c r="H8" s="1">
        <v>20</v>
      </c>
      <c r="N8" s="1">
        <v>25</v>
      </c>
      <c r="Q8" s="1">
        <v>20</v>
      </c>
      <c r="S8" s="1">
        <v>18</v>
      </c>
      <c r="U8" s="1">
        <f t="shared" si="0"/>
        <v>123</v>
      </c>
    </row>
    <row r="9" s="1" customFormat="1" spans="3:21">
      <c r="C9" s="9" t="s">
        <v>45</v>
      </c>
      <c r="D9" s="9" t="s">
        <v>46</v>
      </c>
      <c r="K9" s="1">
        <v>18</v>
      </c>
      <c r="R9" s="1">
        <v>16</v>
      </c>
      <c r="U9" s="1">
        <f t="shared" si="0"/>
        <v>34</v>
      </c>
    </row>
    <row r="10" s="1" customFormat="1" spans="3:21">
      <c r="C10" s="9" t="s">
        <v>47</v>
      </c>
      <c r="D10" s="9" t="s">
        <v>48</v>
      </c>
      <c r="I10" s="1">
        <v>25</v>
      </c>
      <c r="L10" s="1">
        <v>32</v>
      </c>
      <c r="U10" s="1">
        <f t="shared" si="0"/>
        <v>57</v>
      </c>
    </row>
    <row r="11" s="1" customFormat="1" ht="16.35" spans="1:21">
      <c r="A11" s="11"/>
      <c r="B11" s="11"/>
      <c r="C11" s="11"/>
      <c r="D11" s="11" t="s">
        <v>37</v>
      </c>
      <c r="E11" s="11">
        <f t="shared" ref="E11:K11" si="1">SUM(E5:E10)</f>
        <v>20</v>
      </c>
      <c r="F11" s="11">
        <f t="shared" si="1"/>
        <v>20</v>
      </c>
      <c r="G11" s="11">
        <f t="shared" si="1"/>
        <v>20</v>
      </c>
      <c r="H11" s="11">
        <f t="shared" si="1"/>
        <v>20</v>
      </c>
      <c r="I11" s="11">
        <f t="shared" si="1"/>
        <v>25</v>
      </c>
      <c r="J11" s="11">
        <f t="shared" si="1"/>
        <v>21</v>
      </c>
      <c r="K11" s="11">
        <f t="shared" si="1"/>
        <v>18</v>
      </c>
      <c r="L11" s="11">
        <v>32</v>
      </c>
      <c r="M11" s="11">
        <f t="shared" ref="M11:U11" si="2">SUM(M5:M10)</f>
        <v>26</v>
      </c>
      <c r="N11" s="11">
        <f t="shared" si="2"/>
        <v>25</v>
      </c>
      <c r="O11" s="11">
        <f t="shared" si="2"/>
        <v>20</v>
      </c>
      <c r="P11" s="11">
        <f t="shared" si="2"/>
        <v>20</v>
      </c>
      <c r="Q11" s="11">
        <f t="shared" si="2"/>
        <v>20</v>
      </c>
      <c r="R11" s="11">
        <f t="shared" si="2"/>
        <v>16</v>
      </c>
      <c r="S11" s="11">
        <f t="shared" si="2"/>
        <v>18</v>
      </c>
      <c r="T11" s="11">
        <f t="shared" si="2"/>
        <v>20</v>
      </c>
      <c r="U11" s="11">
        <f t="shared" si="2"/>
        <v>341</v>
      </c>
    </row>
    <row r="14" s="1" customFormat="1" spans="10:10">
      <c r="J14" s="13"/>
    </row>
    <row r="30" s="1" customFormat="1" spans="4:15">
      <c r="D30" s="12"/>
      <c r="O30" s="14"/>
    </row>
  </sheetData>
  <mergeCells count="5">
    <mergeCell ref="A1:U1"/>
    <mergeCell ref="E2:H2"/>
    <mergeCell ref="I2:L2"/>
    <mergeCell ref="O2:P2"/>
    <mergeCell ref="H12:J1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黎优优</dc:creator>
  <cp:lastModifiedBy>youyou</cp:lastModifiedBy>
  <dcterms:created xsi:type="dcterms:W3CDTF">2015-06-05T18:17:00Z</dcterms:created>
  <dcterms:modified xsi:type="dcterms:W3CDTF">2023-05-09T09:11:34Z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378BDD4B05FC4B2B93B3DFC6C081ED70_12</vt:lpwstr>
  </property>
  <property fmtid="{D5CDD505-2E9C-101B-9397-08002B2CF9AE}" pid="3" name="KSOProductBuildVer">
    <vt:lpwstr>2052-11.1.0.14036</vt:lpwstr>
  </property>
</Properties>
</file>