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Table S3" sheetId="1" r:id="rId1"/>
  </sheets>
  <calcPr calcId="144525"/>
</workbook>
</file>

<file path=xl/sharedStrings.xml><?xml version="1.0" encoding="utf-8"?>
<sst xmlns="http://schemas.openxmlformats.org/spreadsheetml/2006/main" count="158" uniqueCount="124">
  <si>
    <t>Table S3. Overview of virus-associated contigs.</t>
  </si>
  <si>
    <t>NO.</t>
  </si>
  <si>
    <t>location</t>
  </si>
  <si>
    <t>species</t>
  </si>
  <si>
    <t>Pool code for NGS</t>
  </si>
  <si>
    <t>Adenoviridae</t>
  </si>
  <si>
    <t>Aliusviridae</t>
  </si>
  <si>
    <t>Alphaflexiviridae</t>
  </si>
  <si>
    <t>Alphatetraviridae</t>
  </si>
  <si>
    <t>Anelloviridae</t>
  </si>
  <si>
    <t>Arenaviridae</t>
  </si>
  <si>
    <t>Arteriviridae</t>
  </si>
  <si>
    <t>Astroviridae</t>
  </si>
  <si>
    <t>Baculoviridae</t>
  </si>
  <si>
    <t>Caliciviridae</t>
  </si>
  <si>
    <t>Carmotetraviridae</t>
  </si>
  <si>
    <t>Chuviridae</t>
  </si>
  <si>
    <t>Circoviridae</t>
  </si>
  <si>
    <t>Coronaviridae</t>
  </si>
  <si>
    <t>Cruciviridae</t>
  </si>
  <si>
    <t>Dicistroviridae</t>
  </si>
  <si>
    <t>Flaviviridae</t>
  </si>
  <si>
    <t>Genomoviridae</t>
  </si>
  <si>
    <t>Hepeviridae</t>
  </si>
  <si>
    <t>Herpesviridae</t>
  </si>
  <si>
    <t>Hytrosaviridae</t>
  </si>
  <si>
    <t>Iflaviridae</t>
  </si>
  <si>
    <t>Iridoviridae</t>
  </si>
  <si>
    <t>Lispiviridae</t>
  </si>
  <si>
    <t>Marseilleviridae</t>
  </si>
  <si>
    <t>Mimiviridae</t>
  </si>
  <si>
    <t>Nodaviridae</t>
  </si>
  <si>
    <t>Nudiviridae</t>
  </si>
  <si>
    <t>Papillomaviridae</t>
  </si>
  <si>
    <t>Paramyxoviridae</t>
  </si>
  <si>
    <t>Partitiviridae</t>
  </si>
  <si>
    <t>Parvoviridae</t>
  </si>
  <si>
    <t>Permutotetraviridae</t>
  </si>
  <si>
    <t>Phenuiviridae</t>
  </si>
  <si>
    <t>Picobirnaviridae</t>
  </si>
  <si>
    <t>Picornaviridae</t>
  </si>
  <si>
    <t>Pithoviridae</t>
  </si>
  <si>
    <t>Polycipiviridae</t>
  </si>
  <si>
    <t>Polyomaviridae</t>
  </si>
  <si>
    <t>Poxviridae</t>
  </si>
  <si>
    <t>Qinviridae</t>
  </si>
  <si>
    <t>Reoviridae</t>
  </si>
  <si>
    <t>Retroviridae</t>
  </si>
  <si>
    <t>Rhabdoviridae</t>
  </si>
  <si>
    <t>Smacoviridae</t>
  </si>
  <si>
    <t>Tobaniviridae</t>
  </si>
  <si>
    <t>Togaviridae</t>
  </si>
  <si>
    <t>Totiviridae</t>
  </si>
  <si>
    <t>Tymoviridae</t>
  </si>
  <si>
    <t>unclassified Anelloviridae</t>
  </si>
  <si>
    <t>unclassified Herpesviridae</t>
  </si>
  <si>
    <t>unclassified Polyomaviridae</t>
  </si>
  <si>
    <t>unclassified Papillomaviridae</t>
  </si>
  <si>
    <t>unclassified Parvoviridae</t>
  </si>
  <si>
    <t>unclassified Circoviridae</t>
  </si>
  <si>
    <t>unclassified Smacoviridae</t>
  </si>
  <si>
    <t>unclassified Genomoviridae</t>
  </si>
  <si>
    <t>unclassified Totiviridae</t>
  </si>
  <si>
    <t>unclassified Tymoviridae</t>
  </si>
  <si>
    <t>unclassified Flaviviridae</t>
  </si>
  <si>
    <t>unclassified Chuviridae</t>
  </si>
  <si>
    <t>unclassified Rhabdoviridae</t>
  </si>
  <si>
    <t>unclassified Picobirnaviridae</t>
  </si>
  <si>
    <t>unclassified Dicistroviridae</t>
  </si>
  <si>
    <t>unclassified Picornaviridae</t>
  </si>
  <si>
    <t>unclassified Astroviridae</t>
  </si>
  <si>
    <t>unclassified RNA virus Fesavirus</t>
  </si>
  <si>
    <t>Total reads</t>
  </si>
  <si>
    <t>Yanfeng</t>
  </si>
  <si>
    <t>Rattus tanezumi</t>
  </si>
  <si>
    <t>viral_v300110267_L03_100</t>
  </si>
  <si>
    <t>Longtang</t>
  </si>
  <si>
    <t>viral_v300110267_L03_101</t>
  </si>
  <si>
    <t>viral_v300110267_L03_102</t>
  </si>
  <si>
    <t>Linggao, xinan</t>
  </si>
  <si>
    <t>viral_v300110267_L03_103</t>
  </si>
  <si>
    <t>viral_v300110267_L03_104</t>
  </si>
  <si>
    <t>Yinggeling</t>
  </si>
  <si>
    <t>Niviventer fulvescens</t>
  </si>
  <si>
    <t>viral_v300110267_L03_115</t>
  </si>
  <si>
    <t>Tunchang</t>
  </si>
  <si>
    <t>Rattus norvegicus</t>
  </si>
  <si>
    <t>viral_v300110267_L03_33</t>
  </si>
  <si>
    <t>viral_v300110267_L03_34</t>
  </si>
  <si>
    <t>Tunchang, Nandian</t>
  </si>
  <si>
    <t>viral_v300110267_L03_35</t>
  </si>
  <si>
    <t>Lingshui, Yelin</t>
  </si>
  <si>
    <t>viral_v300110267_L03_36</t>
  </si>
  <si>
    <t>viral_v300110267_L03_37</t>
  </si>
  <si>
    <t>Chengmai</t>
  </si>
  <si>
    <t>viral_v300110267_L03_38</t>
  </si>
  <si>
    <t>viral_v300110267_L03_39</t>
  </si>
  <si>
    <t>viral_v300110267_L03_49</t>
  </si>
  <si>
    <t>viral_v300110267_L03_50</t>
  </si>
  <si>
    <t>Haikou, CDC</t>
  </si>
  <si>
    <t>viral_v300110267_L03_97</t>
  </si>
  <si>
    <t>Haikou, Fucheng</t>
  </si>
  <si>
    <t>viral_v300110267_L03_98</t>
  </si>
  <si>
    <t>Haikou, Yanfeng</t>
  </si>
  <si>
    <t>viral_v300110267_L03_99</t>
  </si>
  <si>
    <t>Dongfang</t>
  </si>
  <si>
    <t>Rattus losea</t>
  </si>
  <si>
    <t>viral_v300110267_L04_93</t>
  </si>
  <si>
    <t>viral_v300110267_L04_94</t>
  </si>
  <si>
    <t>Baisha, Huangjingjiaoling</t>
  </si>
  <si>
    <t>Leopoldamys edwardsi</t>
  </si>
  <si>
    <t>viral_v300110267_L04_95</t>
  </si>
  <si>
    <t>viral_v300110267_L04_96</t>
  </si>
  <si>
    <t>Baisha, Bangxi</t>
  </si>
  <si>
    <t>Rattus andamanensis</t>
  </si>
  <si>
    <t>viral_v300110269_L04_116</t>
  </si>
  <si>
    <t>Ledong, Jianfengling</t>
  </si>
  <si>
    <t>viral_v300110269_L04_51</t>
  </si>
  <si>
    <t>viral_v300110269_L04_52</t>
  </si>
  <si>
    <t>viral_v300110269_L04_53</t>
  </si>
  <si>
    <t>Sanya</t>
  </si>
  <si>
    <t>viral_v300110269_L04_55</t>
  </si>
  <si>
    <t>viral_v300110269_L04_56</t>
  </si>
  <si>
    <t>Total contigs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</si>
</sst>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等线"/>
      <charset val="134"/>
      <scheme val="minor"/>
    </font>
    <font>
      <sz val="18"/>
      <color theme="1"/>
      <name val="Times New Roman"/>
      <charset val="134"/>
    </font>
    <font>
      <sz val="12"/>
      <color theme="1"/>
      <name val="Times New Roman"/>
      <charset val="134"/>
    </font>
    <font>
      <i/>
      <sz val="12"/>
      <name val="Times New Roman"/>
      <charset val="134"/>
    </font>
    <font>
      <sz val="12"/>
      <name val="Times New Roman"/>
      <charset val="134"/>
    </font>
    <font>
      <i/>
      <sz val="12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T31"/>
  <sheetViews>
    <sheetView tabSelected="1" zoomScale="85" zoomScaleNormal="85" workbookViewId="0">
      <selection activeCell="H24" sqref="H24"/>
    </sheetView>
  </sheetViews>
  <sheetFormatPr defaultColWidth="9" defaultRowHeight="13.8"/>
  <cols>
    <col min="1" max="1" width="5.33333333333333" customWidth="1"/>
    <col min="2" max="2" width="26.2222222222222" customWidth="1"/>
    <col min="3" max="3" width="24.1111111111111" customWidth="1"/>
    <col min="4" max="4" width="29.2222222222222" customWidth="1"/>
    <col min="5" max="5" width="14.2222222222222" customWidth="1"/>
    <col min="6" max="6" width="13.1111111111111" customWidth="1"/>
    <col min="7" max="7" width="18.2222222222222" customWidth="1"/>
    <col min="8" max="8" width="18.1111111111111" customWidth="1"/>
    <col min="9" max="9" width="14.5555555555556" customWidth="1"/>
    <col min="10" max="11" width="13.7777777777778" customWidth="1"/>
    <col min="12" max="12" width="13.2222222222222" customWidth="1"/>
    <col min="13" max="13" width="14.7777777777778" customWidth="1"/>
    <col min="14" max="14" width="13.8888888888889" customWidth="1"/>
    <col min="15" max="15" width="18.7777777777778" customWidth="1"/>
    <col min="16" max="16" width="11.6666666666667" customWidth="1"/>
    <col min="17" max="17" width="13.4444444444444" customWidth="1"/>
    <col min="18" max="18" width="15" customWidth="1"/>
    <col min="19" max="19" width="13.2222222222222" customWidth="1"/>
    <col min="20" max="20" width="15.8888888888889" customWidth="1"/>
    <col min="21" max="21" width="13" customWidth="1"/>
    <col min="22" max="22" width="16" customWidth="1"/>
    <col min="23" max="23" width="13" customWidth="1"/>
    <col min="24" max="24" width="14.8888888888889" customWidth="1"/>
    <col min="25" max="25" width="15.5555555555556" customWidth="1"/>
    <col min="26" max="26" width="11.1111111111111" customWidth="1"/>
    <col min="27" max="27" width="12.6666666666667" customWidth="1"/>
    <col min="28" max="28" width="12.8888888888889" customWidth="1"/>
    <col min="29" max="29" width="17.4444444444444" customWidth="1"/>
    <col min="30" max="31" width="13.1111111111111" customWidth="1"/>
    <col min="32" max="32" width="12.6666666666667" customWidth="1"/>
    <col min="33" max="33" width="17.8888888888889" customWidth="1"/>
    <col min="34" max="34" width="17.5555555555556" customWidth="1"/>
    <col min="35" max="35" width="13.8888888888889" customWidth="1"/>
    <col min="36" max="36" width="13.6666666666667" customWidth="1"/>
    <col min="37" max="37" width="20.2222222222222" customWidth="1"/>
    <col min="38" max="38" width="14.4444444444444" customWidth="1"/>
    <col min="39" max="39" width="17.4444444444444" customWidth="1"/>
    <col min="40" max="40" width="15.4444444444444" customWidth="1"/>
    <col min="41" max="41" width="12.8888888888889" customWidth="1"/>
    <col min="42" max="42" width="16.1111111111111" customWidth="1"/>
    <col min="43" max="43" width="16.4444444444444" customWidth="1"/>
    <col min="44" max="44" width="11.5555555555556" customWidth="1"/>
    <col min="45" max="45" width="11.4444444444444" customWidth="1"/>
    <col min="46" max="46" width="11.7777777777778" customWidth="1"/>
    <col min="47" max="47" width="13.2222222222222" customWidth="1"/>
    <col min="48" max="48" width="15.4444444444444" customWidth="1"/>
    <col min="49" max="49" width="14.4444444444444" customWidth="1"/>
    <col min="50" max="50" width="14.7777777777778" customWidth="1"/>
    <col min="51" max="51" width="12.7777777777778" customWidth="1"/>
    <col min="52" max="52" width="11.8888888888889" customWidth="1"/>
    <col min="53" max="53" width="13.4444444444444" customWidth="1"/>
    <col min="54" max="54" width="27" customWidth="1"/>
    <col min="55" max="55" width="27.4444444444444" customWidth="1"/>
    <col min="56" max="56" width="28.8888888888889" customWidth="1"/>
    <col min="57" max="57" width="30.4444444444444" customWidth="1"/>
    <col min="58" max="58" width="26.1111111111111" customWidth="1"/>
    <col min="59" max="59" width="25.8888888888889" customWidth="1"/>
    <col min="60" max="60" width="26.8888888888889" customWidth="1"/>
    <col min="61" max="61" width="28.5555555555556" customWidth="1"/>
    <col min="62" max="62" width="24.4444444444444" customWidth="1"/>
    <col min="63" max="63" width="25.8888888888889" customWidth="1"/>
    <col min="64" max="64" width="25.5555555555556" customWidth="1"/>
    <col min="65" max="65" width="24.1111111111111" customWidth="1"/>
    <col min="66" max="66" width="27.8888888888889" customWidth="1"/>
    <col min="67" max="67" width="29.8888888888889" customWidth="1"/>
    <col min="68" max="68" width="28.4444444444444" customWidth="1"/>
    <col min="69" max="69" width="27.8888888888889" customWidth="1"/>
    <col min="70" max="70" width="25.7777777777778" customWidth="1"/>
    <col min="71" max="71" width="34.1111111111111" customWidth="1"/>
    <col min="72" max="72" width="11.8888888888889" customWidth="1"/>
  </cols>
  <sheetData>
    <row r="1" ht="23.55" spans="1:7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ht="16.35" spans="1:72">
      <c r="A2" s="2" t="s">
        <v>1</v>
      </c>
      <c r="B2" s="2" t="s">
        <v>2</v>
      </c>
      <c r="C2" s="3" t="s">
        <v>3</v>
      </c>
      <c r="D2" s="4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</row>
    <row r="3" ht="15.6" spans="1:72">
      <c r="A3" s="5">
        <v>1</v>
      </c>
      <c r="B3" s="5" t="s">
        <v>73</v>
      </c>
      <c r="C3" s="6" t="s">
        <v>74</v>
      </c>
      <c r="D3" s="5" t="s">
        <v>75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5</v>
      </c>
      <c r="M3" s="5">
        <v>0</v>
      </c>
      <c r="N3" s="5">
        <v>1</v>
      </c>
      <c r="O3" s="5">
        <v>0</v>
      </c>
      <c r="P3" s="5">
        <v>5</v>
      </c>
      <c r="Q3" s="5">
        <v>0</v>
      </c>
      <c r="R3" s="5">
        <v>2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81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2</v>
      </c>
      <c r="AF3" s="5">
        <v>0</v>
      </c>
      <c r="AG3" s="5">
        <v>1</v>
      </c>
      <c r="AH3" s="5">
        <v>0</v>
      </c>
      <c r="AI3" s="5">
        <v>0</v>
      </c>
      <c r="AJ3" s="5">
        <v>8</v>
      </c>
      <c r="AK3" s="5">
        <v>0</v>
      </c>
      <c r="AL3" s="5">
        <v>0</v>
      </c>
      <c r="AM3" s="5">
        <v>15</v>
      </c>
      <c r="AN3" s="5">
        <v>91</v>
      </c>
      <c r="AO3" s="5">
        <v>0</v>
      </c>
      <c r="AP3" s="5">
        <v>4</v>
      </c>
      <c r="AQ3" s="5">
        <v>0</v>
      </c>
      <c r="AR3" s="5">
        <v>0</v>
      </c>
      <c r="AS3" s="5">
        <v>0</v>
      </c>
      <c r="AT3" s="5">
        <v>0</v>
      </c>
      <c r="AU3" s="5">
        <v>5</v>
      </c>
      <c r="AV3" s="5">
        <v>1</v>
      </c>
      <c r="AW3" s="5">
        <v>4</v>
      </c>
      <c r="AX3" s="5">
        <v>0</v>
      </c>
      <c r="AY3" s="5">
        <v>0</v>
      </c>
      <c r="AZ3" s="5">
        <v>0</v>
      </c>
      <c r="BA3" s="5">
        <v>0</v>
      </c>
      <c r="BB3" s="5">
        <v>0</v>
      </c>
      <c r="BC3" s="5">
        <v>4</v>
      </c>
      <c r="BD3" s="5">
        <v>0</v>
      </c>
      <c r="BE3" s="5">
        <v>0</v>
      </c>
      <c r="BF3" s="5">
        <v>0</v>
      </c>
      <c r="BG3" s="5">
        <v>6</v>
      </c>
      <c r="BH3" s="5">
        <v>3</v>
      </c>
      <c r="BI3" s="5">
        <v>0</v>
      </c>
      <c r="BJ3" s="5">
        <v>0</v>
      </c>
      <c r="BK3" s="5">
        <v>0</v>
      </c>
      <c r="BL3" s="5">
        <v>0</v>
      </c>
      <c r="BM3" s="5">
        <v>2</v>
      </c>
      <c r="BN3" s="5">
        <v>6</v>
      </c>
      <c r="BO3" s="5">
        <v>1</v>
      </c>
      <c r="BP3" s="5">
        <v>4</v>
      </c>
      <c r="BQ3" s="5">
        <v>35</v>
      </c>
      <c r="BR3" s="5">
        <v>5</v>
      </c>
      <c r="BS3" s="5">
        <v>0</v>
      </c>
      <c r="BT3" s="5">
        <f t="shared" ref="BT3:BT31" si="0">SUM(E3:BS3)</f>
        <v>291</v>
      </c>
    </row>
    <row r="4" ht="15.6" spans="1:72">
      <c r="A4" s="5">
        <v>2</v>
      </c>
      <c r="B4" s="5" t="s">
        <v>76</v>
      </c>
      <c r="C4" s="6" t="s">
        <v>74</v>
      </c>
      <c r="D4" s="5" t="s">
        <v>77</v>
      </c>
      <c r="E4" s="5">
        <v>0</v>
      </c>
      <c r="F4" s="5">
        <v>0</v>
      </c>
      <c r="G4" s="5">
        <v>9</v>
      </c>
      <c r="H4" s="5">
        <v>0</v>
      </c>
      <c r="I4" s="5">
        <v>12</v>
      </c>
      <c r="J4" s="5">
        <v>7</v>
      </c>
      <c r="K4" s="5">
        <v>0</v>
      </c>
      <c r="L4" s="5">
        <v>1</v>
      </c>
      <c r="M4" s="5">
        <v>8</v>
      </c>
      <c r="N4" s="5">
        <v>0</v>
      </c>
      <c r="O4" s="5">
        <v>0</v>
      </c>
      <c r="P4" s="5">
        <v>10</v>
      </c>
      <c r="Q4" s="5">
        <v>27</v>
      </c>
      <c r="R4" s="5">
        <v>59</v>
      </c>
      <c r="S4" s="5">
        <v>2</v>
      </c>
      <c r="T4" s="5">
        <v>43</v>
      </c>
      <c r="U4" s="5">
        <v>20</v>
      </c>
      <c r="V4" s="5">
        <v>26</v>
      </c>
      <c r="W4" s="5">
        <v>1</v>
      </c>
      <c r="X4" s="5">
        <v>804</v>
      </c>
      <c r="Y4" s="5">
        <v>0</v>
      </c>
      <c r="Z4" s="5">
        <v>54</v>
      </c>
      <c r="AA4" s="5">
        <v>0</v>
      </c>
      <c r="AB4" s="5">
        <v>0</v>
      </c>
      <c r="AC4" s="5">
        <v>0</v>
      </c>
      <c r="AD4" s="5">
        <v>5</v>
      </c>
      <c r="AE4" s="5">
        <v>11</v>
      </c>
      <c r="AF4" s="5">
        <v>0</v>
      </c>
      <c r="AG4" s="5">
        <v>12</v>
      </c>
      <c r="AH4" s="5">
        <v>0</v>
      </c>
      <c r="AI4" s="5">
        <v>34</v>
      </c>
      <c r="AJ4" s="5">
        <v>60</v>
      </c>
      <c r="AK4" s="5">
        <v>3</v>
      </c>
      <c r="AL4" s="5">
        <v>2</v>
      </c>
      <c r="AM4" s="5">
        <v>6</v>
      </c>
      <c r="AN4" s="5">
        <v>35</v>
      </c>
      <c r="AO4" s="5">
        <v>3</v>
      </c>
      <c r="AP4" s="5">
        <v>25</v>
      </c>
      <c r="AQ4" s="5">
        <v>0</v>
      </c>
      <c r="AR4" s="5">
        <v>38</v>
      </c>
      <c r="AS4" s="5">
        <v>0</v>
      </c>
      <c r="AT4" s="5">
        <v>0</v>
      </c>
      <c r="AU4" s="5">
        <v>18</v>
      </c>
      <c r="AV4" s="5">
        <v>32</v>
      </c>
      <c r="AW4" s="5">
        <v>7</v>
      </c>
      <c r="AX4" s="5">
        <v>0</v>
      </c>
      <c r="AY4" s="5">
        <v>0</v>
      </c>
      <c r="AZ4" s="5">
        <v>0</v>
      </c>
      <c r="BA4" s="5">
        <v>0</v>
      </c>
      <c r="BB4" s="5">
        <v>74</v>
      </c>
      <c r="BC4" s="5">
        <v>10</v>
      </c>
      <c r="BD4" s="5">
        <v>0</v>
      </c>
      <c r="BE4" s="5">
        <v>22</v>
      </c>
      <c r="BF4" s="5">
        <v>21</v>
      </c>
      <c r="BG4" s="5">
        <v>88</v>
      </c>
      <c r="BH4" s="5">
        <v>0</v>
      </c>
      <c r="BI4" s="5">
        <v>21</v>
      </c>
      <c r="BJ4" s="5">
        <v>5</v>
      </c>
      <c r="BK4" s="5">
        <v>0</v>
      </c>
      <c r="BL4" s="5">
        <v>0</v>
      </c>
      <c r="BM4" s="5">
        <v>9</v>
      </c>
      <c r="BN4" s="5">
        <v>7</v>
      </c>
      <c r="BO4" s="5">
        <v>0</v>
      </c>
      <c r="BP4" s="5">
        <v>55</v>
      </c>
      <c r="BQ4" s="5">
        <v>1</v>
      </c>
      <c r="BR4" s="5">
        <v>1</v>
      </c>
      <c r="BS4" s="5">
        <v>0</v>
      </c>
      <c r="BT4" s="5">
        <f t="shared" si="0"/>
        <v>1688</v>
      </c>
    </row>
    <row r="5" ht="15.6" spans="1:72">
      <c r="A5" s="5">
        <v>3</v>
      </c>
      <c r="B5" s="5" t="s">
        <v>76</v>
      </c>
      <c r="C5" s="6" t="s">
        <v>74</v>
      </c>
      <c r="D5" s="5" t="s">
        <v>78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11</v>
      </c>
      <c r="L5" s="5">
        <v>9</v>
      </c>
      <c r="M5" s="5">
        <v>4</v>
      </c>
      <c r="N5" s="5">
        <v>3</v>
      </c>
      <c r="O5" s="5">
        <v>0</v>
      </c>
      <c r="P5" s="5">
        <v>3</v>
      </c>
      <c r="Q5" s="5">
        <v>1</v>
      </c>
      <c r="R5" s="5">
        <v>25</v>
      </c>
      <c r="S5" s="5">
        <v>0</v>
      </c>
      <c r="T5" s="5">
        <v>0</v>
      </c>
      <c r="U5" s="5">
        <v>0</v>
      </c>
      <c r="V5" s="5">
        <v>3</v>
      </c>
      <c r="W5" s="5">
        <v>0</v>
      </c>
      <c r="X5" s="5">
        <v>57</v>
      </c>
      <c r="Y5" s="5">
        <v>0</v>
      </c>
      <c r="Z5" s="5">
        <v>1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14</v>
      </c>
      <c r="AK5" s="5">
        <v>1</v>
      </c>
      <c r="AL5" s="5">
        <v>0</v>
      </c>
      <c r="AM5" s="5">
        <v>37</v>
      </c>
      <c r="AN5" s="5">
        <v>35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29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6</v>
      </c>
      <c r="BC5" s="5">
        <v>3</v>
      </c>
      <c r="BD5" s="5">
        <v>0</v>
      </c>
      <c r="BE5" s="5">
        <v>0</v>
      </c>
      <c r="BF5" s="5">
        <v>3</v>
      </c>
      <c r="BG5" s="5">
        <v>4</v>
      </c>
      <c r="BH5" s="5">
        <v>0</v>
      </c>
      <c r="BI5" s="5">
        <v>0</v>
      </c>
      <c r="BJ5" s="5"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2</v>
      </c>
      <c r="BQ5" s="5">
        <v>4</v>
      </c>
      <c r="BR5" s="5">
        <v>3</v>
      </c>
      <c r="BS5" s="5">
        <v>0</v>
      </c>
      <c r="BT5" s="5">
        <f t="shared" si="0"/>
        <v>258</v>
      </c>
    </row>
    <row r="6" ht="15.6" spans="1:72">
      <c r="A6" s="5">
        <v>4</v>
      </c>
      <c r="B6" s="5" t="s">
        <v>79</v>
      </c>
      <c r="C6" s="6" t="s">
        <v>74</v>
      </c>
      <c r="D6" s="5" t="s">
        <v>80</v>
      </c>
      <c r="E6" s="5">
        <v>7</v>
      </c>
      <c r="F6" s="5">
        <v>0</v>
      </c>
      <c r="G6" s="5">
        <v>0</v>
      </c>
      <c r="H6" s="5">
        <v>0</v>
      </c>
      <c r="I6" s="5">
        <v>23</v>
      </c>
      <c r="J6" s="5">
        <v>0</v>
      </c>
      <c r="K6" s="5">
        <v>0</v>
      </c>
      <c r="L6" s="5">
        <v>15</v>
      </c>
      <c r="M6" s="5">
        <v>0</v>
      </c>
      <c r="N6" s="5">
        <v>1</v>
      </c>
      <c r="O6" s="5">
        <v>0</v>
      </c>
      <c r="P6" s="5">
        <v>1</v>
      </c>
      <c r="Q6" s="5">
        <v>4</v>
      </c>
      <c r="R6" s="5">
        <v>18</v>
      </c>
      <c r="S6" s="5">
        <v>0</v>
      </c>
      <c r="T6" s="5">
        <v>8</v>
      </c>
      <c r="U6" s="5">
        <v>4</v>
      </c>
      <c r="V6" s="5">
        <v>4</v>
      </c>
      <c r="W6" s="5">
        <v>0</v>
      </c>
      <c r="X6" s="5">
        <v>376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1</v>
      </c>
      <c r="AF6" s="5">
        <v>0</v>
      </c>
      <c r="AG6" s="5">
        <v>24</v>
      </c>
      <c r="AH6" s="5">
        <v>1</v>
      </c>
      <c r="AI6" s="5">
        <v>0</v>
      </c>
      <c r="AJ6" s="5">
        <v>69</v>
      </c>
      <c r="AK6" s="5">
        <v>0</v>
      </c>
      <c r="AL6" s="5">
        <v>2</v>
      </c>
      <c r="AM6" s="5">
        <v>124</v>
      </c>
      <c r="AN6" s="5">
        <v>107</v>
      </c>
      <c r="AO6" s="5">
        <v>0</v>
      </c>
      <c r="AP6" s="5">
        <v>6</v>
      </c>
      <c r="AQ6" s="5">
        <v>4</v>
      </c>
      <c r="AR6" s="5">
        <v>1</v>
      </c>
      <c r="AS6" s="5">
        <v>0</v>
      </c>
      <c r="AT6" s="5">
        <v>0</v>
      </c>
      <c r="AU6" s="5">
        <v>5</v>
      </c>
      <c r="AV6" s="5">
        <v>0</v>
      </c>
      <c r="AW6" s="5">
        <v>1</v>
      </c>
      <c r="AX6" s="5">
        <v>0</v>
      </c>
      <c r="AY6" s="5">
        <v>0</v>
      </c>
      <c r="AZ6" s="5">
        <v>0</v>
      </c>
      <c r="BA6" s="5">
        <v>0</v>
      </c>
      <c r="BB6" s="5">
        <v>64</v>
      </c>
      <c r="BC6" s="5">
        <v>5</v>
      </c>
      <c r="BD6" s="5">
        <v>7</v>
      </c>
      <c r="BE6" s="5">
        <v>30</v>
      </c>
      <c r="BF6" s="5">
        <v>2</v>
      </c>
      <c r="BG6" s="5">
        <v>5</v>
      </c>
      <c r="BH6" s="5">
        <v>0</v>
      </c>
      <c r="BI6" s="5">
        <v>4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11</v>
      </c>
      <c r="BP6" s="5">
        <v>48</v>
      </c>
      <c r="BQ6" s="5">
        <v>8</v>
      </c>
      <c r="BR6" s="5">
        <v>28</v>
      </c>
      <c r="BS6" s="5">
        <v>0</v>
      </c>
      <c r="BT6" s="5">
        <f t="shared" si="0"/>
        <v>1018</v>
      </c>
    </row>
    <row r="7" ht="15.6" spans="1:72">
      <c r="A7" s="5">
        <v>5</v>
      </c>
      <c r="B7" s="5" t="s">
        <v>79</v>
      </c>
      <c r="C7" s="6" t="s">
        <v>74</v>
      </c>
      <c r="D7" s="5" t="s">
        <v>81</v>
      </c>
      <c r="E7" s="5">
        <v>12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32</v>
      </c>
      <c r="M7" s="5">
        <v>0</v>
      </c>
      <c r="N7" s="5">
        <v>1</v>
      </c>
      <c r="O7" s="5">
        <v>0</v>
      </c>
      <c r="P7" s="5">
        <v>2</v>
      </c>
      <c r="Q7" s="5">
        <v>2</v>
      </c>
      <c r="R7" s="5">
        <v>79</v>
      </c>
      <c r="S7" s="5">
        <v>0</v>
      </c>
      <c r="T7" s="5">
        <v>15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4</v>
      </c>
      <c r="AH7" s="5">
        <v>0</v>
      </c>
      <c r="AI7" s="5">
        <v>0</v>
      </c>
      <c r="AJ7" s="5">
        <v>68</v>
      </c>
      <c r="AK7" s="5">
        <v>0</v>
      </c>
      <c r="AL7" s="5">
        <v>0</v>
      </c>
      <c r="AM7" s="5">
        <v>496</v>
      </c>
      <c r="AN7" s="5">
        <v>120</v>
      </c>
      <c r="AO7" s="5">
        <v>0</v>
      </c>
      <c r="AP7" s="5">
        <v>2</v>
      </c>
      <c r="AQ7" s="5">
        <v>1</v>
      </c>
      <c r="AR7" s="5">
        <v>1</v>
      </c>
      <c r="AS7" s="5">
        <v>0</v>
      </c>
      <c r="AT7" s="5">
        <v>0</v>
      </c>
      <c r="AU7" s="5">
        <v>0</v>
      </c>
      <c r="AV7" s="5">
        <v>0</v>
      </c>
      <c r="AW7" s="5">
        <v>1</v>
      </c>
      <c r="AX7" s="5">
        <v>0</v>
      </c>
      <c r="AY7" s="5">
        <v>0</v>
      </c>
      <c r="AZ7" s="5">
        <v>0</v>
      </c>
      <c r="BA7" s="5">
        <v>0</v>
      </c>
      <c r="BB7" s="5">
        <v>4</v>
      </c>
      <c r="BC7" s="5">
        <v>0</v>
      </c>
      <c r="BD7" s="5">
        <v>0</v>
      </c>
      <c r="BE7" s="5">
        <v>5</v>
      </c>
      <c r="BF7" s="5">
        <v>8</v>
      </c>
      <c r="BG7" s="5">
        <v>13</v>
      </c>
      <c r="BH7" s="5">
        <v>0</v>
      </c>
      <c r="BI7" s="5">
        <v>0</v>
      </c>
      <c r="BJ7" s="5">
        <v>10</v>
      </c>
      <c r="BK7" s="5">
        <v>0</v>
      </c>
      <c r="BL7" s="5">
        <v>0</v>
      </c>
      <c r="BM7" s="5">
        <v>0</v>
      </c>
      <c r="BN7" s="5">
        <v>0</v>
      </c>
      <c r="BO7" s="5">
        <v>44</v>
      </c>
      <c r="BP7" s="5">
        <v>13</v>
      </c>
      <c r="BQ7" s="5">
        <v>6</v>
      </c>
      <c r="BR7" s="5">
        <v>26</v>
      </c>
      <c r="BS7" s="5">
        <v>0</v>
      </c>
      <c r="BT7" s="5">
        <f t="shared" si="0"/>
        <v>965</v>
      </c>
    </row>
    <row r="8" ht="15.6" spans="1:72">
      <c r="A8" s="5">
        <v>6</v>
      </c>
      <c r="B8" s="5" t="s">
        <v>82</v>
      </c>
      <c r="C8" s="7" t="s">
        <v>83</v>
      </c>
      <c r="D8" s="5" t="s">
        <v>84</v>
      </c>
      <c r="E8" s="5">
        <v>100</v>
      </c>
      <c r="F8" s="5">
        <v>0</v>
      </c>
      <c r="G8" s="5">
        <v>0</v>
      </c>
      <c r="H8" s="5">
        <v>0</v>
      </c>
      <c r="I8" s="5">
        <v>2</v>
      </c>
      <c r="J8" s="5">
        <v>0</v>
      </c>
      <c r="K8" s="5">
        <v>0</v>
      </c>
      <c r="L8" s="5">
        <v>4</v>
      </c>
      <c r="M8" s="5">
        <v>0</v>
      </c>
      <c r="N8" s="5">
        <v>0</v>
      </c>
      <c r="O8" s="5">
        <v>0</v>
      </c>
      <c r="P8" s="5">
        <v>2</v>
      </c>
      <c r="Q8" s="5">
        <v>20</v>
      </c>
      <c r="R8" s="5">
        <v>64</v>
      </c>
      <c r="S8" s="5">
        <v>0</v>
      </c>
      <c r="T8" s="5">
        <v>0</v>
      </c>
      <c r="U8" s="5">
        <v>1</v>
      </c>
      <c r="V8" s="5">
        <v>2</v>
      </c>
      <c r="W8" s="5">
        <v>0</v>
      </c>
      <c r="X8" s="5">
        <v>0</v>
      </c>
      <c r="Y8" s="5">
        <v>0</v>
      </c>
      <c r="Z8" s="5">
        <v>0</v>
      </c>
      <c r="AA8" s="5">
        <v>1</v>
      </c>
      <c r="AB8" s="5">
        <v>0</v>
      </c>
      <c r="AC8" s="5">
        <v>0</v>
      </c>
      <c r="AD8" s="5">
        <v>1</v>
      </c>
      <c r="AE8" s="5">
        <v>0</v>
      </c>
      <c r="AF8" s="5">
        <v>0</v>
      </c>
      <c r="AG8" s="5">
        <v>0</v>
      </c>
      <c r="AH8" s="5">
        <v>0</v>
      </c>
      <c r="AI8" s="5">
        <v>3</v>
      </c>
      <c r="AJ8" s="5">
        <v>70</v>
      </c>
      <c r="AK8" s="5">
        <v>0</v>
      </c>
      <c r="AL8" s="5">
        <v>0</v>
      </c>
      <c r="AM8" s="5">
        <v>393</v>
      </c>
      <c r="AN8" s="5">
        <v>71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3</v>
      </c>
      <c r="AV8" s="5">
        <v>1</v>
      </c>
      <c r="AW8" s="5">
        <v>3</v>
      </c>
      <c r="AX8" s="5">
        <v>0</v>
      </c>
      <c r="AY8" s="5">
        <v>0</v>
      </c>
      <c r="AZ8" s="5">
        <v>0</v>
      </c>
      <c r="BA8" s="5">
        <v>0</v>
      </c>
      <c r="BB8" s="5">
        <v>5</v>
      </c>
      <c r="BC8" s="5">
        <v>0</v>
      </c>
      <c r="BD8" s="5">
        <v>0</v>
      </c>
      <c r="BE8" s="5">
        <v>0</v>
      </c>
      <c r="BF8" s="5">
        <v>5</v>
      </c>
      <c r="BG8" s="5">
        <v>20</v>
      </c>
      <c r="BH8" s="5">
        <v>0</v>
      </c>
      <c r="BI8" s="5">
        <v>1</v>
      </c>
      <c r="BJ8" s="5">
        <v>3</v>
      </c>
      <c r="BK8" s="5">
        <v>0</v>
      </c>
      <c r="BL8" s="5">
        <v>0</v>
      </c>
      <c r="BM8" s="5">
        <v>0</v>
      </c>
      <c r="BN8" s="5">
        <v>1</v>
      </c>
      <c r="BO8" s="5">
        <v>38</v>
      </c>
      <c r="BP8" s="5">
        <v>4</v>
      </c>
      <c r="BQ8" s="5">
        <v>323</v>
      </c>
      <c r="BR8" s="5">
        <v>1</v>
      </c>
      <c r="BS8" s="5">
        <v>33</v>
      </c>
      <c r="BT8" s="5">
        <f t="shared" si="0"/>
        <v>1175</v>
      </c>
    </row>
    <row r="9" ht="15.6" spans="1:72">
      <c r="A9" s="5">
        <v>7</v>
      </c>
      <c r="B9" s="5" t="s">
        <v>85</v>
      </c>
      <c r="C9" s="6" t="s">
        <v>86</v>
      </c>
      <c r="D9" s="5" t="s">
        <v>87</v>
      </c>
      <c r="E9" s="5">
        <v>20</v>
      </c>
      <c r="F9" s="5">
        <v>0</v>
      </c>
      <c r="G9" s="5">
        <v>0</v>
      </c>
      <c r="H9" s="5">
        <v>0</v>
      </c>
      <c r="I9" s="5">
        <v>31</v>
      </c>
      <c r="J9" s="5">
        <v>0</v>
      </c>
      <c r="K9" s="5">
        <v>0</v>
      </c>
      <c r="L9" s="5">
        <v>4</v>
      </c>
      <c r="M9" s="5">
        <v>0</v>
      </c>
      <c r="N9" s="5">
        <v>0</v>
      </c>
      <c r="O9" s="5">
        <v>0</v>
      </c>
      <c r="P9" s="5">
        <v>2</v>
      </c>
      <c r="Q9" s="5">
        <v>0</v>
      </c>
      <c r="R9" s="5">
        <v>51</v>
      </c>
      <c r="S9" s="5">
        <v>0</v>
      </c>
      <c r="T9" s="5">
        <v>0</v>
      </c>
      <c r="U9" s="5">
        <v>0</v>
      </c>
      <c r="V9" s="5">
        <v>1</v>
      </c>
      <c r="W9" s="5">
        <v>0</v>
      </c>
      <c r="X9" s="5">
        <v>1163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32</v>
      </c>
      <c r="AH9" s="5">
        <v>1</v>
      </c>
      <c r="AI9" s="5">
        <v>1</v>
      </c>
      <c r="AJ9" s="5">
        <v>7</v>
      </c>
      <c r="AK9" s="5">
        <v>0</v>
      </c>
      <c r="AL9" s="5">
        <v>0</v>
      </c>
      <c r="AM9" s="5">
        <v>89</v>
      </c>
      <c r="AN9" s="5">
        <v>98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13</v>
      </c>
      <c r="AU9" s="5">
        <v>22</v>
      </c>
      <c r="AV9" s="5">
        <v>0</v>
      </c>
      <c r="AW9" s="5">
        <v>2</v>
      </c>
      <c r="AX9" s="5">
        <v>0</v>
      </c>
      <c r="AY9" s="5">
        <v>0</v>
      </c>
      <c r="AZ9" s="5">
        <v>0</v>
      </c>
      <c r="BA9" s="5">
        <v>0</v>
      </c>
      <c r="BB9" s="5">
        <v>83</v>
      </c>
      <c r="BC9" s="5">
        <v>4</v>
      </c>
      <c r="BD9" s="5">
        <v>0</v>
      </c>
      <c r="BE9" s="5">
        <v>16</v>
      </c>
      <c r="BF9" s="5">
        <v>1</v>
      </c>
      <c r="BG9" s="5">
        <v>12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1</v>
      </c>
      <c r="BN9" s="5">
        <v>4</v>
      </c>
      <c r="BO9" s="5">
        <v>13</v>
      </c>
      <c r="BP9" s="5">
        <v>1</v>
      </c>
      <c r="BQ9" s="5">
        <v>20</v>
      </c>
      <c r="BR9" s="5">
        <v>0</v>
      </c>
      <c r="BS9" s="5">
        <v>0</v>
      </c>
      <c r="BT9" s="5">
        <f t="shared" si="0"/>
        <v>1692</v>
      </c>
    </row>
    <row r="10" ht="15.6" spans="1:72">
      <c r="A10" s="5">
        <v>8</v>
      </c>
      <c r="B10" s="5" t="s">
        <v>85</v>
      </c>
      <c r="C10" s="6" t="s">
        <v>86</v>
      </c>
      <c r="D10" s="5" t="s">
        <v>88</v>
      </c>
      <c r="E10" s="5">
        <v>12</v>
      </c>
      <c r="F10" s="5">
        <v>0</v>
      </c>
      <c r="G10" s="5">
        <v>0</v>
      </c>
      <c r="H10" s="5">
        <v>0</v>
      </c>
      <c r="I10" s="5">
        <v>2</v>
      </c>
      <c r="J10" s="5">
        <v>0</v>
      </c>
      <c r="K10" s="5">
        <v>0</v>
      </c>
      <c r="L10" s="5">
        <v>28</v>
      </c>
      <c r="M10" s="5">
        <v>0</v>
      </c>
      <c r="N10" s="5">
        <v>0</v>
      </c>
      <c r="O10" s="5">
        <v>0</v>
      </c>
      <c r="P10" s="5">
        <v>2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1</v>
      </c>
      <c r="AE10" s="5">
        <v>0</v>
      </c>
      <c r="AF10" s="5">
        <v>0</v>
      </c>
      <c r="AG10" s="5">
        <v>22</v>
      </c>
      <c r="AH10" s="5">
        <v>0</v>
      </c>
      <c r="AI10" s="5">
        <v>4</v>
      </c>
      <c r="AJ10" s="5">
        <v>2</v>
      </c>
      <c r="AK10" s="5">
        <v>0</v>
      </c>
      <c r="AL10" s="5">
        <v>0</v>
      </c>
      <c r="AM10" s="5">
        <v>106</v>
      </c>
      <c r="AN10" s="5">
        <v>105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17</v>
      </c>
      <c r="AU10" s="5">
        <v>23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6</v>
      </c>
      <c r="BF10" s="5">
        <v>0</v>
      </c>
      <c r="BG10" s="5">
        <v>6</v>
      </c>
      <c r="BH10" s="5">
        <v>0</v>
      </c>
      <c r="BI10" s="5">
        <v>1</v>
      </c>
      <c r="BJ10" s="5">
        <v>0</v>
      </c>
      <c r="BK10" s="5">
        <v>0</v>
      </c>
      <c r="BL10" s="5">
        <v>3</v>
      </c>
      <c r="BM10" s="5">
        <v>0</v>
      </c>
      <c r="BN10" s="5">
        <v>0</v>
      </c>
      <c r="BO10" s="5">
        <v>10</v>
      </c>
      <c r="BP10" s="5">
        <v>0</v>
      </c>
      <c r="BQ10" s="5">
        <v>20</v>
      </c>
      <c r="BR10" s="5">
        <v>0</v>
      </c>
      <c r="BS10" s="5">
        <v>0</v>
      </c>
      <c r="BT10" s="5">
        <f t="shared" si="0"/>
        <v>371</v>
      </c>
    </row>
    <row r="11" ht="15.6" spans="1:72">
      <c r="A11" s="5">
        <v>9</v>
      </c>
      <c r="B11" s="5" t="s">
        <v>89</v>
      </c>
      <c r="C11" s="6" t="s">
        <v>86</v>
      </c>
      <c r="D11" s="5" t="s">
        <v>90</v>
      </c>
      <c r="E11" s="5">
        <v>0</v>
      </c>
      <c r="F11" s="5">
        <v>0</v>
      </c>
      <c r="G11" s="5">
        <v>0</v>
      </c>
      <c r="H11" s="5">
        <v>0</v>
      </c>
      <c r="I11" s="5">
        <v>50</v>
      </c>
      <c r="J11" s="5">
        <v>0</v>
      </c>
      <c r="K11" s="5">
        <v>0</v>
      </c>
      <c r="L11" s="5">
        <v>2</v>
      </c>
      <c r="M11" s="5">
        <v>0</v>
      </c>
      <c r="N11" s="5">
        <v>0</v>
      </c>
      <c r="O11" s="5">
        <v>0</v>
      </c>
      <c r="P11" s="5">
        <v>2</v>
      </c>
      <c r="Q11" s="5">
        <v>24</v>
      </c>
      <c r="R11" s="5">
        <v>0</v>
      </c>
      <c r="S11" s="5">
        <v>1</v>
      </c>
      <c r="T11" s="5">
        <v>0</v>
      </c>
      <c r="U11" s="5">
        <v>1</v>
      </c>
      <c r="V11" s="5">
        <v>0</v>
      </c>
      <c r="W11" s="5">
        <v>0</v>
      </c>
      <c r="X11" s="5">
        <v>2396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13</v>
      </c>
      <c r="AE11" s="5">
        <v>0</v>
      </c>
      <c r="AF11" s="5">
        <v>0</v>
      </c>
      <c r="AG11" s="5">
        <v>26</v>
      </c>
      <c r="AH11" s="5">
        <v>0</v>
      </c>
      <c r="AI11" s="5">
        <v>0</v>
      </c>
      <c r="AJ11" s="5">
        <v>17</v>
      </c>
      <c r="AK11" s="5">
        <v>0</v>
      </c>
      <c r="AL11" s="5">
        <v>0</v>
      </c>
      <c r="AM11" s="5">
        <v>0</v>
      </c>
      <c r="AN11" s="5">
        <v>0</v>
      </c>
      <c r="AO11" s="5">
        <v>34</v>
      </c>
      <c r="AP11" s="5">
        <v>0</v>
      </c>
      <c r="AQ11" s="5">
        <v>0</v>
      </c>
      <c r="AR11" s="5">
        <v>13</v>
      </c>
      <c r="AS11" s="5">
        <v>0</v>
      </c>
      <c r="AT11" s="5">
        <v>0</v>
      </c>
      <c r="AU11" s="5">
        <v>2</v>
      </c>
      <c r="AV11" s="5">
        <v>0</v>
      </c>
      <c r="AW11" s="5">
        <v>9</v>
      </c>
      <c r="AX11" s="5">
        <v>0</v>
      </c>
      <c r="AY11" s="5">
        <v>0</v>
      </c>
      <c r="AZ11" s="5">
        <v>0</v>
      </c>
      <c r="BA11" s="5">
        <v>0</v>
      </c>
      <c r="BB11" s="5">
        <v>53</v>
      </c>
      <c r="BC11" s="5">
        <v>6</v>
      </c>
      <c r="BD11" s="5">
        <v>0</v>
      </c>
      <c r="BE11" s="5">
        <v>42</v>
      </c>
      <c r="BF11" s="5">
        <v>5</v>
      </c>
      <c r="BG11" s="5">
        <v>102</v>
      </c>
      <c r="BH11" s="5">
        <v>0</v>
      </c>
      <c r="BI11" s="5">
        <v>12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f t="shared" si="0"/>
        <v>2811</v>
      </c>
    </row>
    <row r="12" ht="15.6" spans="1:72">
      <c r="A12" s="5">
        <v>10</v>
      </c>
      <c r="B12" s="5" t="s">
        <v>91</v>
      </c>
      <c r="C12" s="6" t="s">
        <v>74</v>
      </c>
      <c r="D12" s="5" t="s">
        <v>92</v>
      </c>
      <c r="E12" s="5">
        <v>0</v>
      </c>
      <c r="F12" s="5">
        <v>0</v>
      </c>
      <c r="G12" s="5">
        <v>0</v>
      </c>
      <c r="H12" s="5">
        <v>0</v>
      </c>
      <c r="I12" s="5">
        <v>19</v>
      </c>
      <c r="J12" s="5">
        <v>18</v>
      </c>
      <c r="K12" s="5">
        <v>0</v>
      </c>
      <c r="L12" s="5">
        <v>2</v>
      </c>
      <c r="M12" s="5">
        <v>1</v>
      </c>
      <c r="N12" s="5">
        <v>0</v>
      </c>
      <c r="O12" s="5">
        <v>0</v>
      </c>
      <c r="P12" s="5">
        <v>2</v>
      </c>
      <c r="Q12" s="5">
        <v>12</v>
      </c>
      <c r="R12" s="5">
        <v>64</v>
      </c>
      <c r="S12" s="5">
        <v>0</v>
      </c>
      <c r="T12" s="5">
        <v>13</v>
      </c>
      <c r="U12" s="5">
        <v>0</v>
      </c>
      <c r="V12" s="5">
        <v>7</v>
      </c>
      <c r="W12" s="5">
        <v>0</v>
      </c>
      <c r="X12" s="5">
        <v>1329</v>
      </c>
      <c r="Y12" s="5">
        <v>0</v>
      </c>
      <c r="Z12" s="5">
        <v>2</v>
      </c>
      <c r="AA12" s="5">
        <v>0</v>
      </c>
      <c r="AB12" s="5">
        <v>0</v>
      </c>
      <c r="AC12" s="5">
        <v>0</v>
      </c>
      <c r="AD12" s="5">
        <v>2</v>
      </c>
      <c r="AE12" s="5">
        <v>0</v>
      </c>
      <c r="AF12" s="5">
        <v>0</v>
      </c>
      <c r="AG12" s="5">
        <v>37</v>
      </c>
      <c r="AH12" s="5">
        <v>0</v>
      </c>
      <c r="AI12" s="5">
        <v>1</v>
      </c>
      <c r="AJ12" s="5">
        <v>103</v>
      </c>
      <c r="AK12" s="5">
        <v>0</v>
      </c>
      <c r="AL12" s="5">
        <v>0</v>
      </c>
      <c r="AM12" s="5">
        <v>1</v>
      </c>
      <c r="AN12" s="5">
        <v>3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5</v>
      </c>
      <c r="AU12" s="5">
        <v>4</v>
      </c>
      <c r="AV12" s="5">
        <v>0</v>
      </c>
      <c r="AW12" s="5">
        <v>4</v>
      </c>
      <c r="AX12" s="5">
        <v>0</v>
      </c>
      <c r="AY12" s="5">
        <v>0</v>
      </c>
      <c r="AZ12" s="5">
        <v>0</v>
      </c>
      <c r="BA12" s="5">
        <v>0</v>
      </c>
      <c r="BB12" s="5">
        <v>81</v>
      </c>
      <c r="BC12" s="5">
        <v>25</v>
      </c>
      <c r="BD12" s="5">
        <v>0</v>
      </c>
      <c r="BE12" s="5">
        <v>13</v>
      </c>
      <c r="BF12" s="5">
        <v>16</v>
      </c>
      <c r="BG12" s="5">
        <v>74</v>
      </c>
      <c r="BH12" s="5">
        <v>0</v>
      </c>
      <c r="BI12" s="5">
        <v>6</v>
      </c>
      <c r="BJ12" s="5">
        <v>0</v>
      </c>
      <c r="BK12" s="5">
        <v>0</v>
      </c>
      <c r="BL12" s="5">
        <v>0</v>
      </c>
      <c r="BM12" s="5">
        <v>1</v>
      </c>
      <c r="BN12" s="5">
        <v>0</v>
      </c>
      <c r="BO12" s="5">
        <v>1</v>
      </c>
      <c r="BP12" s="5">
        <v>62</v>
      </c>
      <c r="BQ12" s="5">
        <v>6</v>
      </c>
      <c r="BR12" s="5">
        <v>0</v>
      </c>
      <c r="BS12" s="5">
        <v>0</v>
      </c>
      <c r="BT12" s="5">
        <f t="shared" si="0"/>
        <v>1914</v>
      </c>
    </row>
    <row r="13" ht="15.6" spans="1:72">
      <c r="A13" s="5">
        <v>11</v>
      </c>
      <c r="B13" s="5" t="s">
        <v>91</v>
      </c>
      <c r="C13" s="6" t="s">
        <v>74</v>
      </c>
      <c r="D13" s="5" t="s">
        <v>93</v>
      </c>
      <c r="E13" s="5">
        <v>37</v>
      </c>
      <c r="F13" s="5">
        <v>0</v>
      </c>
      <c r="G13" s="5">
        <v>0</v>
      </c>
      <c r="H13" s="5">
        <v>0</v>
      </c>
      <c r="I13" s="5">
        <v>2</v>
      </c>
      <c r="J13" s="5">
        <v>6</v>
      </c>
      <c r="K13" s="5">
        <v>0</v>
      </c>
      <c r="L13" s="5">
        <v>58</v>
      </c>
      <c r="M13" s="5">
        <v>0</v>
      </c>
      <c r="N13" s="5">
        <v>3</v>
      </c>
      <c r="O13" s="5">
        <v>0</v>
      </c>
      <c r="P13" s="5">
        <v>2</v>
      </c>
      <c r="Q13" s="5">
        <v>7</v>
      </c>
      <c r="R13" s="5">
        <v>35</v>
      </c>
      <c r="S13" s="5">
        <v>0</v>
      </c>
      <c r="T13" s="5">
        <v>12</v>
      </c>
      <c r="U13" s="5">
        <v>4</v>
      </c>
      <c r="V13" s="5">
        <v>9</v>
      </c>
      <c r="W13" s="5">
        <v>0</v>
      </c>
      <c r="X13" s="5">
        <v>278</v>
      </c>
      <c r="Y13" s="5">
        <v>0</v>
      </c>
      <c r="Z13" s="5">
        <v>30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2</v>
      </c>
      <c r="AJ13" s="5">
        <v>65</v>
      </c>
      <c r="AK13" s="5">
        <v>5</v>
      </c>
      <c r="AL13" s="5">
        <v>0</v>
      </c>
      <c r="AM13" s="5">
        <v>190</v>
      </c>
      <c r="AN13" s="5">
        <v>49</v>
      </c>
      <c r="AO13" s="5">
        <v>0</v>
      </c>
      <c r="AP13" s="5">
        <v>17</v>
      </c>
      <c r="AQ13" s="5">
        <v>0</v>
      </c>
      <c r="AR13" s="5">
        <v>0</v>
      </c>
      <c r="AS13" s="5">
        <v>0</v>
      </c>
      <c r="AT13" s="5">
        <v>0</v>
      </c>
      <c r="AU13" s="5">
        <v>21</v>
      </c>
      <c r="AV13" s="5">
        <v>0</v>
      </c>
      <c r="AW13" s="5">
        <v>12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6</v>
      </c>
      <c r="BD13" s="5">
        <v>0</v>
      </c>
      <c r="BE13" s="5">
        <v>0</v>
      </c>
      <c r="BF13" s="5">
        <v>9</v>
      </c>
      <c r="BG13" s="5">
        <v>18</v>
      </c>
      <c r="BH13" s="5">
        <v>0</v>
      </c>
      <c r="BI13" s="5">
        <v>2</v>
      </c>
      <c r="BJ13" s="5">
        <v>0</v>
      </c>
      <c r="BK13" s="5">
        <v>0</v>
      </c>
      <c r="BL13" s="5">
        <v>0</v>
      </c>
      <c r="BM13" s="5">
        <v>1</v>
      </c>
      <c r="BN13" s="5">
        <v>0</v>
      </c>
      <c r="BO13" s="5">
        <v>22</v>
      </c>
      <c r="BP13" s="5">
        <v>52</v>
      </c>
      <c r="BQ13" s="5">
        <v>23</v>
      </c>
      <c r="BR13" s="5">
        <v>14</v>
      </c>
      <c r="BS13" s="5">
        <v>0</v>
      </c>
      <c r="BT13" s="5">
        <f t="shared" si="0"/>
        <v>991</v>
      </c>
    </row>
    <row r="14" ht="15.6" spans="1:72">
      <c r="A14" s="5">
        <v>12</v>
      </c>
      <c r="B14" s="5" t="s">
        <v>94</v>
      </c>
      <c r="C14" s="6" t="s">
        <v>74</v>
      </c>
      <c r="D14" s="5" t="s">
        <v>95</v>
      </c>
      <c r="E14" s="5">
        <v>0</v>
      </c>
      <c r="F14" s="5">
        <v>0</v>
      </c>
      <c r="G14" s="5">
        <v>0</v>
      </c>
      <c r="H14" s="5">
        <v>0</v>
      </c>
      <c r="I14" s="5">
        <v>8</v>
      </c>
      <c r="J14" s="5">
        <v>0</v>
      </c>
      <c r="K14" s="5">
        <v>0</v>
      </c>
      <c r="L14" s="5">
        <v>30</v>
      </c>
      <c r="M14" s="5">
        <v>0</v>
      </c>
      <c r="N14" s="5">
        <v>1</v>
      </c>
      <c r="O14" s="5">
        <v>0</v>
      </c>
      <c r="P14" s="5">
        <v>2</v>
      </c>
      <c r="Q14" s="5">
        <v>2</v>
      </c>
      <c r="R14" s="5">
        <v>51</v>
      </c>
      <c r="S14" s="5">
        <v>0</v>
      </c>
      <c r="T14" s="5">
        <v>1</v>
      </c>
      <c r="U14" s="5">
        <v>30</v>
      </c>
      <c r="V14" s="5">
        <v>0</v>
      </c>
      <c r="W14" s="5">
        <v>20</v>
      </c>
      <c r="X14" s="5">
        <v>964</v>
      </c>
      <c r="Y14" s="5">
        <v>0</v>
      </c>
      <c r="Z14" s="5">
        <v>13</v>
      </c>
      <c r="AA14" s="5">
        <v>1</v>
      </c>
      <c r="AB14" s="5">
        <v>0</v>
      </c>
      <c r="AC14" s="5">
        <v>0</v>
      </c>
      <c r="AD14" s="5">
        <v>1</v>
      </c>
      <c r="AE14" s="5">
        <v>0</v>
      </c>
      <c r="AF14" s="5">
        <v>0</v>
      </c>
      <c r="AG14" s="5">
        <v>17</v>
      </c>
      <c r="AH14" s="5">
        <v>0</v>
      </c>
      <c r="AI14" s="5">
        <v>0</v>
      </c>
      <c r="AJ14" s="5">
        <v>49</v>
      </c>
      <c r="AK14" s="5">
        <v>0</v>
      </c>
      <c r="AL14" s="5">
        <v>0</v>
      </c>
      <c r="AM14" s="5">
        <v>20</v>
      </c>
      <c r="AN14" s="5">
        <v>9</v>
      </c>
      <c r="AO14" s="5">
        <v>0</v>
      </c>
      <c r="AP14" s="5">
        <v>1</v>
      </c>
      <c r="AQ14" s="5">
        <v>1</v>
      </c>
      <c r="AR14" s="5">
        <v>0</v>
      </c>
      <c r="AS14" s="5">
        <v>0</v>
      </c>
      <c r="AT14" s="5">
        <v>0</v>
      </c>
      <c r="AU14" s="5">
        <v>19</v>
      </c>
      <c r="AV14" s="5">
        <v>8</v>
      </c>
      <c r="AW14" s="5">
        <v>3</v>
      </c>
      <c r="AX14" s="5">
        <v>3</v>
      </c>
      <c r="AY14" s="5">
        <v>0</v>
      </c>
      <c r="AZ14" s="5">
        <v>0</v>
      </c>
      <c r="BA14" s="5">
        <v>0</v>
      </c>
      <c r="BB14" s="5">
        <v>91</v>
      </c>
      <c r="BC14" s="5">
        <v>7</v>
      </c>
      <c r="BD14" s="5">
        <v>0</v>
      </c>
      <c r="BE14" s="5">
        <v>0</v>
      </c>
      <c r="BF14" s="5">
        <v>4</v>
      </c>
      <c r="BG14" s="5">
        <v>14</v>
      </c>
      <c r="BH14" s="5">
        <v>2</v>
      </c>
      <c r="BI14" s="5">
        <v>3</v>
      </c>
      <c r="BJ14" s="5">
        <v>0</v>
      </c>
      <c r="BK14" s="5">
        <v>0</v>
      </c>
      <c r="BL14" s="5">
        <v>0</v>
      </c>
      <c r="BM14" s="5">
        <v>1</v>
      </c>
      <c r="BN14" s="5">
        <v>0</v>
      </c>
      <c r="BO14" s="5">
        <v>1</v>
      </c>
      <c r="BP14" s="5">
        <v>10</v>
      </c>
      <c r="BQ14" s="5">
        <v>2</v>
      </c>
      <c r="BR14" s="5">
        <v>14</v>
      </c>
      <c r="BS14" s="5">
        <v>0</v>
      </c>
      <c r="BT14" s="5">
        <f t="shared" si="0"/>
        <v>1403</v>
      </c>
    </row>
    <row r="15" ht="15.6" spans="1:72">
      <c r="A15" s="5">
        <v>13</v>
      </c>
      <c r="B15" s="5" t="s">
        <v>94</v>
      </c>
      <c r="C15" s="6" t="s">
        <v>74</v>
      </c>
      <c r="D15" s="5" t="s">
        <v>96</v>
      </c>
      <c r="E15" s="5">
        <v>57</v>
      </c>
      <c r="F15" s="5">
        <v>0</v>
      </c>
      <c r="G15" s="5">
        <v>0</v>
      </c>
      <c r="H15" s="5">
        <v>0</v>
      </c>
      <c r="I15" s="5">
        <v>2</v>
      </c>
      <c r="J15" s="5">
        <v>0</v>
      </c>
      <c r="K15" s="5">
        <v>0</v>
      </c>
      <c r="L15" s="5">
        <v>69</v>
      </c>
      <c r="M15" s="5">
        <v>0</v>
      </c>
      <c r="N15" s="5">
        <v>3</v>
      </c>
      <c r="O15" s="5">
        <v>0</v>
      </c>
      <c r="P15" s="5">
        <v>5</v>
      </c>
      <c r="Q15" s="5">
        <v>7</v>
      </c>
      <c r="R15" s="5">
        <v>61</v>
      </c>
      <c r="S15" s="5">
        <v>0</v>
      </c>
      <c r="T15" s="5">
        <v>2</v>
      </c>
      <c r="U15" s="5">
        <v>0</v>
      </c>
      <c r="V15" s="5">
        <v>1</v>
      </c>
      <c r="W15" s="5">
        <v>17</v>
      </c>
      <c r="X15" s="5">
        <v>27</v>
      </c>
      <c r="Y15" s="5">
        <v>0</v>
      </c>
      <c r="Z15" s="5">
        <v>10</v>
      </c>
      <c r="AA15" s="5">
        <v>0</v>
      </c>
      <c r="AB15" s="5">
        <v>0</v>
      </c>
      <c r="AC15" s="5">
        <v>0</v>
      </c>
      <c r="AD15" s="5">
        <v>0</v>
      </c>
      <c r="AE15" s="5">
        <v>2</v>
      </c>
      <c r="AF15" s="5">
        <v>0</v>
      </c>
      <c r="AG15" s="5">
        <v>0</v>
      </c>
      <c r="AH15" s="5">
        <v>0</v>
      </c>
      <c r="AI15" s="5">
        <v>2</v>
      </c>
      <c r="AJ15" s="5">
        <v>192</v>
      </c>
      <c r="AK15" s="5">
        <v>0</v>
      </c>
      <c r="AL15" s="5">
        <v>0</v>
      </c>
      <c r="AM15" s="5">
        <v>339</v>
      </c>
      <c r="AN15" s="5">
        <v>136</v>
      </c>
      <c r="AO15" s="5">
        <v>0</v>
      </c>
      <c r="AP15" s="5">
        <v>1</v>
      </c>
      <c r="AQ15" s="5">
        <v>0</v>
      </c>
      <c r="AR15" s="5">
        <v>0</v>
      </c>
      <c r="AS15" s="5">
        <v>0</v>
      </c>
      <c r="AT15" s="5">
        <v>0</v>
      </c>
      <c r="AU15" s="5">
        <v>21</v>
      </c>
      <c r="AV15" s="5">
        <v>0</v>
      </c>
      <c r="AW15" s="5">
        <v>4</v>
      </c>
      <c r="AX15" s="5">
        <v>0</v>
      </c>
      <c r="AY15" s="5">
        <v>0</v>
      </c>
      <c r="AZ15" s="5">
        <v>0</v>
      </c>
      <c r="BA15" s="5">
        <v>0</v>
      </c>
      <c r="BB15" s="5">
        <v>2</v>
      </c>
      <c r="BC15" s="5">
        <v>1</v>
      </c>
      <c r="BD15" s="5">
        <v>0</v>
      </c>
      <c r="BE15" s="5">
        <v>0</v>
      </c>
      <c r="BF15" s="5">
        <v>9</v>
      </c>
      <c r="BG15" s="5">
        <v>8</v>
      </c>
      <c r="BH15" s="5">
        <v>11</v>
      </c>
      <c r="BI15" s="5">
        <v>1</v>
      </c>
      <c r="BJ15" s="5">
        <v>0</v>
      </c>
      <c r="BK15" s="5">
        <v>0</v>
      </c>
      <c r="BL15" s="5">
        <v>0</v>
      </c>
      <c r="BM15" s="5">
        <v>1</v>
      </c>
      <c r="BN15" s="5">
        <v>1</v>
      </c>
      <c r="BO15" s="5">
        <v>22</v>
      </c>
      <c r="BP15" s="5">
        <v>10</v>
      </c>
      <c r="BQ15" s="5">
        <v>58</v>
      </c>
      <c r="BR15" s="5">
        <v>51</v>
      </c>
      <c r="BS15" s="5">
        <v>5</v>
      </c>
      <c r="BT15" s="5">
        <f t="shared" si="0"/>
        <v>1138</v>
      </c>
    </row>
    <row r="16" ht="15.6" spans="1:72">
      <c r="A16" s="5">
        <v>14</v>
      </c>
      <c r="B16" s="5" t="s">
        <v>82</v>
      </c>
      <c r="C16" s="7" t="s">
        <v>83</v>
      </c>
      <c r="D16" s="5" t="s">
        <v>97</v>
      </c>
      <c r="E16" s="5">
        <v>0</v>
      </c>
      <c r="F16" s="5">
        <v>1</v>
      </c>
      <c r="G16" s="5">
        <v>0</v>
      </c>
      <c r="H16" s="5">
        <v>0</v>
      </c>
      <c r="I16" s="5">
        <v>9</v>
      </c>
      <c r="J16" s="5">
        <v>0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  <c r="P16" s="5">
        <v>3</v>
      </c>
      <c r="Q16" s="5">
        <v>0</v>
      </c>
      <c r="R16" s="5">
        <v>0</v>
      </c>
      <c r="S16" s="5">
        <v>0</v>
      </c>
      <c r="T16" s="5">
        <v>18</v>
      </c>
      <c r="U16" s="5">
        <v>9</v>
      </c>
      <c r="V16" s="5">
        <v>0</v>
      </c>
      <c r="W16" s="5">
        <v>0</v>
      </c>
      <c r="X16" s="5">
        <v>1423</v>
      </c>
      <c r="Y16" s="5">
        <v>0</v>
      </c>
      <c r="Z16" s="5">
        <v>20</v>
      </c>
      <c r="AA16" s="5">
        <v>0</v>
      </c>
      <c r="AB16" s="5">
        <v>0</v>
      </c>
      <c r="AC16" s="5">
        <v>0</v>
      </c>
      <c r="AD16" s="5">
        <v>0</v>
      </c>
      <c r="AE16" s="5">
        <v>4</v>
      </c>
      <c r="AF16" s="5">
        <v>7</v>
      </c>
      <c r="AG16" s="5">
        <v>14</v>
      </c>
      <c r="AH16" s="5">
        <v>0</v>
      </c>
      <c r="AI16" s="5">
        <v>10</v>
      </c>
      <c r="AJ16" s="5">
        <v>25</v>
      </c>
      <c r="AK16" s="5">
        <v>3</v>
      </c>
      <c r="AL16" s="5">
        <v>2</v>
      </c>
      <c r="AM16" s="5">
        <v>2</v>
      </c>
      <c r="AN16" s="5">
        <v>0</v>
      </c>
      <c r="AO16" s="5">
        <v>1</v>
      </c>
      <c r="AP16" s="5">
        <v>1</v>
      </c>
      <c r="AQ16" s="5">
        <v>0</v>
      </c>
      <c r="AR16" s="5">
        <v>0</v>
      </c>
      <c r="AS16" s="5">
        <v>6</v>
      </c>
      <c r="AT16" s="5">
        <v>0</v>
      </c>
      <c r="AU16" s="5">
        <v>0</v>
      </c>
      <c r="AV16" s="5">
        <v>13</v>
      </c>
      <c r="AW16" s="5">
        <v>0</v>
      </c>
      <c r="AX16" s="5">
        <v>0</v>
      </c>
      <c r="AY16" s="5">
        <v>1</v>
      </c>
      <c r="AZ16" s="5">
        <v>0</v>
      </c>
      <c r="BA16" s="5">
        <v>2</v>
      </c>
      <c r="BB16" s="5">
        <v>105</v>
      </c>
      <c r="BC16" s="5">
        <v>8</v>
      </c>
      <c r="BD16" s="5">
        <v>0</v>
      </c>
      <c r="BE16" s="5">
        <v>24</v>
      </c>
      <c r="BF16" s="5">
        <v>1</v>
      </c>
      <c r="BG16" s="5">
        <v>1</v>
      </c>
      <c r="BH16" s="5">
        <v>0</v>
      </c>
      <c r="BI16" s="5">
        <v>0</v>
      </c>
      <c r="BJ16" s="5">
        <v>0</v>
      </c>
      <c r="BK16" s="5">
        <v>0</v>
      </c>
      <c r="BL16" s="5">
        <v>1</v>
      </c>
      <c r="BM16" s="5">
        <v>2</v>
      </c>
      <c r="BN16" s="5">
        <v>6</v>
      </c>
      <c r="BO16" s="5">
        <v>1</v>
      </c>
      <c r="BP16" s="5">
        <v>18</v>
      </c>
      <c r="BQ16" s="5">
        <v>163</v>
      </c>
      <c r="BR16" s="5">
        <v>0</v>
      </c>
      <c r="BS16" s="5">
        <v>0</v>
      </c>
      <c r="BT16" s="5">
        <f t="shared" si="0"/>
        <v>1905</v>
      </c>
    </row>
    <row r="17" ht="15.6" spans="1:72">
      <c r="A17" s="5">
        <v>15</v>
      </c>
      <c r="B17" s="5" t="s">
        <v>82</v>
      </c>
      <c r="C17" s="7" t="s">
        <v>83</v>
      </c>
      <c r="D17" s="5" t="s">
        <v>98</v>
      </c>
      <c r="E17" s="5">
        <v>0</v>
      </c>
      <c r="F17" s="5">
        <v>0</v>
      </c>
      <c r="G17" s="5">
        <v>0</v>
      </c>
      <c r="H17" s="5">
        <v>3</v>
      </c>
      <c r="I17" s="5">
        <v>0</v>
      </c>
      <c r="J17" s="5">
        <v>0</v>
      </c>
      <c r="K17" s="5">
        <v>0</v>
      </c>
      <c r="L17" s="5">
        <v>19</v>
      </c>
      <c r="M17" s="5">
        <v>0</v>
      </c>
      <c r="N17" s="5">
        <v>1</v>
      </c>
      <c r="O17" s="5">
        <v>0</v>
      </c>
      <c r="P17" s="5">
        <v>5</v>
      </c>
      <c r="Q17" s="5">
        <v>0</v>
      </c>
      <c r="R17" s="5">
        <v>0</v>
      </c>
      <c r="S17" s="5">
        <v>0</v>
      </c>
      <c r="T17" s="5">
        <v>5</v>
      </c>
      <c r="U17" s="5">
        <v>0</v>
      </c>
      <c r="V17" s="5">
        <v>0</v>
      </c>
      <c r="W17" s="5">
        <v>0</v>
      </c>
      <c r="X17" s="5">
        <v>1</v>
      </c>
      <c r="Y17" s="5">
        <v>0</v>
      </c>
      <c r="Z17" s="5">
        <v>22</v>
      </c>
      <c r="AA17" s="5">
        <v>0</v>
      </c>
      <c r="AB17" s="5">
        <v>2</v>
      </c>
      <c r="AC17" s="5">
        <v>0</v>
      </c>
      <c r="AD17" s="5">
        <v>0</v>
      </c>
      <c r="AE17" s="5">
        <v>8</v>
      </c>
      <c r="AF17" s="5">
        <v>8</v>
      </c>
      <c r="AG17" s="5">
        <v>14</v>
      </c>
      <c r="AH17" s="5">
        <v>0</v>
      </c>
      <c r="AI17" s="5">
        <v>0</v>
      </c>
      <c r="AJ17" s="5">
        <v>43</v>
      </c>
      <c r="AK17" s="5">
        <v>6</v>
      </c>
      <c r="AL17" s="5">
        <v>0</v>
      </c>
      <c r="AM17" s="5">
        <v>136</v>
      </c>
      <c r="AN17" s="5">
        <v>6</v>
      </c>
      <c r="AO17" s="5">
        <v>0</v>
      </c>
      <c r="AP17" s="5">
        <v>9</v>
      </c>
      <c r="AQ17" s="5">
        <v>0</v>
      </c>
      <c r="AR17" s="5">
        <v>0</v>
      </c>
      <c r="AS17" s="5">
        <v>0</v>
      </c>
      <c r="AT17" s="5">
        <v>0</v>
      </c>
      <c r="AU17" s="5">
        <v>7</v>
      </c>
      <c r="AV17" s="5">
        <v>0</v>
      </c>
      <c r="AW17" s="5">
        <v>1</v>
      </c>
      <c r="AX17" s="5">
        <v>0</v>
      </c>
      <c r="AY17" s="5">
        <v>0</v>
      </c>
      <c r="AZ17" s="5">
        <v>0</v>
      </c>
      <c r="BA17" s="5">
        <v>1</v>
      </c>
      <c r="BB17" s="5">
        <v>2</v>
      </c>
      <c r="BC17" s="5">
        <v>0</v>
      </c>
      <c r="BD17" s="5">
        <v>0</v>
      </c>
      <c r="BE17" s="5">
        <v>3</v>
      </c>
      <c r="BF17" s="5">
        <v>1</v>
      </c>
      <c r="BG17" s="5">
        <v>1</v>
      </c>
      <c r="BH17" s="5">
        <v>1</v>
      </c>
      <c r="BI17" s="5">
        <v>0</v>
      </c>
      <c r="BJ17" s="5">
        <v>1</v>
      </c>
      <c r="BK17" s="5">
        <v>1</v>
      </c>
      <c r="BL17" s="5">
        <v>0</v>
      </c>
      <c r="BM17" s="5">
        <v>0</v>
      </c>
      <c r="BN17" s="5">
        <v>3</v>
      </c>
      <c r="BO17" s="5">
        <v>14</v>
      </c>
      <c r="BP17" s="5">
        <v>17</v>
      </c>
      <c r="BQ17" s="5">
        <v>29</v>
      </c>
      <c r="BR17" s="5">
        <v>4</v>
      </c>
      <c r="BS17" s="5">
        <v>0</v>
      </c>
      <c r="BT17" s="5">
        <f t="shared" si="0"/>
        <v>374</v>
      </c>
    </row>
    <row r="18" ht="15.6" spans="1:72">
      <c r="A18" s="5">
        <v>16</v>
      </c>
      <c r="B18" s="5" t="s">
        <v>99</v>
      </c>
      <c r="C18" s="6" t="s">
        <v>86</v>
      </c>
      <c r="D18" s="5" t="s">
        <v>100</v>
      </c>
      <c r="E18" s="5">
        <v>4</v>
      </c>
      <c r="F18" s="5">
        <v>0</v>
      </c>
      <c r="G18" s="5">
        <v>0</v>
      </c>
      <c r="H18" s="5">
        <v>0</v>
      </c>
      <c r="I18" s="5">
        <v>31</v>
      </c>
      <c r="J18" s="5">
        <v>0</v>
      </c>
      <c r="K18" s="5">
        <v>1</v>
      </c>
      <c r="L18" s="5">
        <v>49</v>
      </c>
      <c r="M18" s="5">
        <v>0</v>
      </c>
      <c r="N18" s="5">
        <v>0</v>
      </c>
      <c r="O18" s="5">
        <v>0</v>
      </c>
      <c r="P18" s="5">
        <v>2</v>
      </c>
      <c r="Q18" s="5">
        <v>1</v>
      </c>
      <c r="R18" s="5">
        <v>41</v>
      </c>
      <c r="S18" s="5">
        <v>0</v>
      </c>
      <c r="T18" s="5">
        <v>1</v>
      </c>
      <c r="U18" s="5">
        <v>237</v>
      </c>
      <c r="V18" s="5">
        <v>39</v>
      </c>
      <c r="W18" s="5">
        <v>24</v>
      </c>
      <c r="X18" s="5">
        <v>422</v>
      </c>
      <c r="Y18" s="5">
        <v>0</v>
      </c>
      <c r="Z18" s="5">
        <v>8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10</v>
      </c>
      <c r="AH18" s="5">
        <v>0</v>
      </c>
      <c r="AI18" s="5">
        <v>5</v>
      </c>
      <c r="AJ18" s="5">
        <v>108</v>
      </c>
      <c r="AK18" s="5">
        <v>0</v>
      </c>
      <c r="AL18" s="5">
        <v>1</v>
      </c>
      <c r="AM18" s="5">
        <v>24</v>
      </c>
      <c r="AN18" s="5">
        <v>96</v>
      </c>
      <c r="AO18" s="5">
        <v>0</v>
      </c>
      <c r="AP18" s="5">
        <v>8</v>
      </c>
      <c r="AQ18" s="5">
        <v>0</v>
      </c>
      <c r="AR18" s="5">
        <v>6</v>
      </c>
      <c r="AS18" s="5">
        <v>0</v>
      </c>
      <c r="AT18" s="5">
        <v>0</v>
      </c>
      <c r="AU18" s="5">
        <v>28</v>
      </c>
      <c r="AV18" s="5">
        <v>0</v>
      </c>
      <c r="AW18" s="5">
        <v>1</v>
      </c>
      <c r="AX18" s="5">
        <v>0</v>
      </c>
      <c r="AY18" s="5">
        <v>0</v>
      </c>
      <c r="AZ18" s="5">
        <v>1</v>
      </c>
      <c r="BA18" s="5">
        <v>0</v>
      </c>
      <c r="BB18" s="5">
        <v>48</v>
      </c>
      <c r="BC18" s="5">
        <v>6</v>
      </c>
      <c r="BD18" s="5">
        <v>4</v>
      </c>
      <c r="BE18" s="5">
        <v>8</v>
      </c>
      <c r="BF18" s="5">
        <v>8</v>
      </c>
      <c r="BG18" s="5">
        <v>4</v>
      </c>
      <c r="BH18" s="5">
        <v>0</v>
      </c>
      <c r="BI18" s="5">
        <v>37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4</v>
      </c>
      <c r="BP18" s="5">
        <v>27</v>
      </c>
      <c r="BQ18" s="5">
        <v>9</v>
      </c>
      <c r="BR18" s="5">
        <v>20</v>
      </c>
      <c r="BS18" s="5">
        <v>0</v>
      </c>
      <c r="BT18" s="5">
        <f t="shared" si="0"/>
        <v>1323</v>
      </c>
    </row>
    <row r="19" ht="15.6" spans="1:72">
      <c r="A19" s="5">
        <v>17</v>
      </c>
      <c r="B19" s="5" t="s">
        <v>101</v>
      </c>
      <c r="C19" s="6" t="s">
        <v>74</v>
      </c>
      <c r="D19" s="5" t="s">
        <v>102</v>
      </c>
      <c r="E19" s="5">
        <v>18</v>
      </c>
      <c r="F19" s="5">
        <v>0</v>
      </c>
      <c r="G19" s="5">
        <v>0</v>
      </c>
      <c r="H19" s="5">
        <v>0</v>
      </c>
      <c r="I19" s="5">
        <v>6</v>
      </c>
      <c r="J19" s="5">
        <v>0</v>
      </c>
      <c r="K19" s="5">
        <v>0</v>
      </c>
      <c r="L19" s="5">
        <v>64</v>
      </c>
      <c r="M19" s="5">
        <v>0</v>
      </c>
      <c r="N19" s="5">
        <v>1</v>
      </c>
      <c r="O19" s="5">
        <v>0</v>
      </c>
      <c r="P19" s="5">
        <v>4</v>
      </c>
      <c r="Q19" s="5">
        <v>13</v>
      </c>
      <c r="R19" s="5">
        <v>48</v>
      </c>
      <c r="S19" s="5">
        <v>0</v>
      </c>
      <c r="T19" s="5">
        <v>10</v>
      </c>
      <c r="U19" s="5">
        <v>0</v>
      </c>
      <c r="V19" s="5">
        <v>4</v>
      </c>
      <c r="W19" s="5">
        <v>3</v>
      </c>
      <c r="X19" s="5">
        <v>224</v>
      </c>
      <c r="Y19" s="5">
        <v>0</v>
      </c>
      <c r="Z19" s="5">
        <v>6</v>
      </c>
      <c r="AA19" s="5">
        <v>0</v>
      </c>
      <c r="AB19" s="5">
        <v>0</v>
      </c>
      <c r="AC19" s="5">
        <v>0</v>
      </c>
      <c r="AD19" s="5">
        <v>0</v>
      </c>
      <c r="AE19" s="5">
        <v>5</v>
      </c>
      <c r="AF19" s="5">
        <v>0</v>
      </c>
      <c r="AG19" s="5">
        <v>23</v>
      </c>
      <c r="AH19" s="5">
        <v>0</v>
      </c>
      <c r="AI19" s="5">
        <v>29</v>
      </c>
      <c r="AJ19" s="5">
        <v>92</v>
      </c>
      <c r="AK19" s="5">
        <v>0</v>
      </c>
      <c r="AL19" s="5">
        <v>0</v>
      </c>
      <c r="AM19" s="5">
        <v>830</v>
      </c>
      <c r="AN19" s="5">
        <v>192</v>
      </c>
      <c r="AO19" s="5">
        <v>0</v>
      </c>
      <c r="AP19" s="5">
        <v>14</v>
      </c>
      <c r="AQ19" s="5">
        <v>0</v>
      </c>
      <c r="AR19" s="5">
        <v>1</v>
      </c>
      <c r="AS19" s="5">
        <v>0</v>
      </c>
      <c r="AT19" s="5">
        <v>0</v>
      </c>
      <c r="AU19" s="5">
        <v>11</v>
      </c>
      <c r="AV19" s="5">
        <v>0</v>
      </c>
      <c r="AW19" s="5">
        <v>12</v>
      </c>
      <c r="AX19" s="5">
        <v>0</v>
      </c>
      <c r="AY19" s="5">
        <v>0</v>
      </c>
      <c r="AZ19" s="5">
        <v>0</v>
      </c>
      <c r="BA19" s="5">
        <v>14</v>
      </c>
      <c r="BB19" s="5">
        <v>13</v>
      </c>
      <c r="BC19" s="5">
        <v>3</v>
      </c>
      <c r="BD19" s="5">
        <v>0</v>
      </c>
      <c r="BE19" s="5">
        <v>26</v>
      </c>
      <c r="BF19" s="5">
        <v>15</v>
      </c>
      <c r="BG19" s="5">
        <v>3</v>
      </c>
      <c r="BH19" s="5">
        <v>8</v>
      </c>
      <c r="BI19" s="5">
        <v>3</v>
      </c>
      <c r="BJ19" s="5">
        <v>1</v>
      </c>
      <c r="BK19" s="5">
        <v>1</v>
      </c>
      <c r="BL19" s="5">
        <v>0</v>
      </c>
      <c r="BM19" s="5">
        <v>2</v>
      </c>
      <c r="BN19" s="5">
        <v>4</v>
      </c>
      <c r="BO19" s="5">
        <v>97</v>
      </c>
      <c r="BP19" s="5">
        <v>12</v>
      </c>
      <c r="BQ19" s="5">
        <v>9</v>
      </c>
      <c r="BR19" s="5">
        <v>49</v>
      </c>
      <c r="BS19" s="5">
        <v>0</v>
      </c>
      <c r="BT19" s="5">
        <f t="shared" si="0"/>
        <v>1870</v>
      </c>
    </row>
    <row r="20" ht="15.6" spans="1:72">
      <c r="A20" s="5">
        <v>18</v>
      </c>
      <c r="B20" s="5" t="s">
        <v>103</v>
      </c>
      <c r="C20" s="6" t="s">
        <v>74</v>
      </c>
      <c r="D20" s="5" t="s">
        <v>104</v>
      </c>
      <c r="E20" s="5">
        <v>1</v>
      </c>
      <c r="F20" s="5">
        <v>0</v>
      </c>
      <c r="G20" s="5">
        <v>0</v>
      </c>
      <c r="H20" s="5">
        <v>0</v>
      </c>
      <c r="I20" s="5">
        <v>11</v>
      </c>
      <c r="J20" s="5">
        <v>0</v>
      </c>
      <c r="K20" s="5">
        <v>0</v>
      </c>
      <c r="L20" s="5">
        <v>8</v>
      </c>
      <c r="M20" s="5">
        <v>0</v>
      </c>
      <c r="N20" s="5">
        <v>0</v>
      </c>
      <c r="O20" s="5">
        <v>0</v>
      </c>
      <c r="P20" s="5">
        <v>0</v>
      </c>
      <c r="Q20" s="5">
        <v>3</v>
      </c>
      <c r="R20" s="5">
        <v>48</v>
      </c>
      <c r="S20" s="5">
        <v>0</v>
      </c>
      <c r="T20" s="5">
        <v>4</v>
      </c>
      <c r="U20" s="5">
        <v>11</v>
      </c>
      <c r="V20" s="5">
        <v>0</v>
      </c>
      <c r="W20" s="5">
        <v>0</v>
      </c>
      <c r="X20" s="5">
        <v>2013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4</v>
      </c>
      <c r="AF20" s="5">
        <v>0</v>
      </c>
      <c r="AG20" s="5">
        <v>70</v>
      </c>
      <c r="AH20" s="5">
        <v>0</v>
      </c>
      <c r="AI20" s="5">
        <v>4</v>
      </c>
      <c r="AJ20" s="5">
        <v>9</v>
      </c>
      <c r="AK20" s="5">
        <v>0</v>
      </c>
      <c r="AL20" s="5">
        <v>0</v>
      </c>
      <c r="AM20" s="5">
        <v>13</v>
      </c>
      <c r="AN20" s="5">
        <v>24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5</v>
      </c>
      <c r="AV20" s="5">
        <v>0</v>
      </c>
      <c r="AW20" s="5">
        <v>3</v>
      </c>
      <c r="AX20" s="5">
        <v>0</v>
      </c>
      <c r="AY20" s="5">
        <v>0</v>
      </c>
      <c r="AZ20" s="5">
        <v>0</v>
      </c>
      <c r="BA20" s="5">
        <v>0</v>
      </c>
      <c r="BB20" s="5">
        <v>12</v>
      </c>
      <c r="BC20" s="5">
        <v>12</v>
      </c>
      <c r="BD20" s="5">
        <v>0</v>
      </c>
      <c r="BE20" s="5">
        <v>15</v>
      </c>
      <c r="BF20" s="5">
        <v>0</v>
      </c>
      <c r="BG20" s="5">
        <v>11</v>
      </c>
      <c r="BH20" s="5">
        <v>1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3</v>
      </c>
      <c r="BP20" s="5">
        <v>3</v>
      </c>
      <c r="BQ20" s="5">
        <v>13</v>
      </c>
      <c r="BR20" s="5">
        <v>6</v>
      </c>
      <c r="BS20" s="5">
        <v>0</v>
      </c>
      <c r="BT20" s="5">
        <f t="shared" si="0"/>
        <v>2308</v>
      </c>
    </row>
    <row r="21" ht="15.6" spans="1:72">
      <c r="A21" s="5">
        <v>19</v>
      </c>
      <c r="B21" s="5" t="s">
        <v>105</v>
      </c>
      <c r="C21" s="5" t="s">
        <v>106</v>
      </c>
      <c r="D21" s="5" t="s">
        <v>107</v>
      </c>
      <c r="E21" s="5">
        <v>2</v>
      </c>
      <c r="F21" s="5">
        <v>0</v>
      </c>
      <c r="G21" s="5">
        <v>3</v>
      </c>
      <c r="H21" s="5">
        <v>2</v>
      </c>
      <c r="I21" s="5">
        <v>45</v>
      </c>
      <c r="J21" s="5">
        <v>0</v>
      </c>
      <c r="K21" s="5">
        <v>0</v>
      </c>
      <c r="L21" s="5">
        <v>26</v>
      </c>
      <c r="M21" s="5">
        <v>0</v>
      </c>
      <c r="N21" s="5">
        <v>1</v>
      </c>
      <c r="O21" s="5">
        <v>0</v>
      </c>
      <c r="P21" s="5">
        <v>0</v>
      </c>
      <c r="Q21" s="5">
        <v>2</v>
      </c>
      <c r="R21" s="5">
        <v>13</v>
      </c>
      <c r="S21" s="5">
        <v>0</v>
      </c>
      <c r="T21" s="5">
        <v>14</v>
      </c>
      <c r="U21" s="5">
        <v>4</v>
      </c>
      <c r="V21" s="5">
        <v>11</v>
      </c>
      <c r="W21" s="5">
        <v>0</v>
      </c>
      <c r="X21" s="5">
        <v>269</v>
      </c>
      <c r="Y21" s="5">
        <v>0</v>
      </c>
      <c r="Z21" s="5">
        <v>53</v>
      </c>
      <c r="AA21" s="5">
        <v>1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6</v>
      </c>
      <c r="AH21" s="5">
        <v>3</v>
      </c>
      <c r="AI21" s="5">
        <v>2</v>
      </c>
      <c r="AJ21" s="5">
        <v>25</v>
      </c>
      <c r="AK21" s="5">
        <v>12</v>
      </c>
      <c r="AL21" s="5">
        <v>0</v>
      </c>
      <c r="AM21" s="5">
        <v>379</v>
      </c>
      <c r="AN21" s="5">
        <v>115</v>
      </c>
      <c r="AO21" s="5">
        <v>0</v>
      </c>
      <c r="AP21" s="5">
        <v>11</v>
      </c>
      <c r="AQ21" s="5">
        <v>0</v>
      </c>
      <c r="AR21" s="5">
        <v>3</v>
      </c>
      <c r="AS21" s="5">
        <v>0</v>
      </c>
      <c r="AT21" s="5">
        <v>1</v>
      </c>
      <c r="AU21" s="5">
        <v>1</v>
      </c>
      <c r="AV21" s="5">
        <v>0</v>
      </c>
      <c r="AW21" s="5">
        <v>0</v>
      </c>
      <c r="AX21" s="5">
        <v>0</v>
      </c>
      <c r="AY21" s="5">
        <v>45</v>
      </c>
      <c r="AZ21" s="5">
        <v>0</v>
      </c>
      <c r="BA21" s="5">
        <v>0</v>
      </c>
      <c r="BB21" s="5">
        <v>23</v>
      </c>
      <c r="BC21" s="5">
        <v>6</v>
      </c>
      <c r="BD21" s="5">
        <v>0</v>
      </c>
      <c r="BE21" s="5">
        <v>32</v>
      </c>
      <c r="BF21" s="5">
        <v>5</v>
      </c>
      <c r="BG21" s="5">
        <v>12</v>
      </c>
      <c r="BH21" s="5">
        <v>0</v>
      </c>
      <c r="BI21" s="5">
        <v>5</v>
      </c>
      <c r="BJ21" s="5">
        <v>0</v>
      </c>
      <c r="BK21" s="5">
        <v>0</v>
      </c>
      <c r="BL21" s="5">
        <v>1</v>
      </c>
      <c r="BM21" s="5">
        <v>0</v>
      </c>
      <c r="BN21" s="5">
        <v>0</v>
      </c>
      <c r="BO21" s="5">
        <v>28</v>
      </c>
      <c r="BP21" s="5">
        <v>12</v>
      </c>
      <c r="BQ21" s="5">
        <v>11</v>
      </c>
      <c r="BR21" s="5">
        <v>12</v>
      </c>
      <c r="BS21" s="5">
        <v>3</v>
      </c>
      <c r="BT21" s="5">
        <f t="shared" si="0"/>
        <v>1199</v>
      </c>
    </row>
    <row r="22" ht="15.6" spans="1:72">
      <c r="A22" s="5">
        <v>20</v>
      </c>
      <c r="B22" s="5" t="s">
        <v>105</v>
      </c>
      <c r="C22" s="5" t="s">
        <v>106</v>
      </c>
      <c r="D22" s="5" t="s">
        <v>108</v>
      </c>
      <c r="E22" s="5">
        <v>0</v>
      </c>
      <c r="F22" s="5">
        <v>0</v>
      </c>
      <c r="G22" s="5">
        <v>4</v>
      </c>
      <c r="H22" s="5">
        <v>2</v>
      </c>
      <c r="I22" s="5">
        <v>19</v>
      </c>
      <c r="J22" s="5">
        <v>0</v>
      </c>
      <c r="K22" s="5">
        <v>0</v>
      </c>
      <c r="L22" s="5">
        <v>17</v>
      </c>
      <c r="M22" s="5">
        <v>0</v>
      </c>
      <c r="N22" s="5">
        <v>0</v>
      </c>
      <c r="O22" s="5">
        <v>4</v>
      </c>
      <c r="P22" s="5">
        <v>3</v>
      </c>
      <c r="Q22" s="5">
        <v>6</v>
      </c>
      <c r="R22" s="5">
        <v>8</v>
      </c>
      <c r="S22" s="5">
        <v>1</v>
      </c>
      <c r="T22" s="5">
        <v>30</v>
      </c>
      <c r="U22" s="5">
        <v>1</v>
      </c>
      <c r="V22" s="5">
        <v>3</v>
      </c>
      <c r="W22" s="5">
        <v>0</v>
      </c>
      <c r="X22" s="5">
        <v>1</v>
      </c>
      <c r="Y22" s="5">
        <v>0</v>
      </c>
      <c r="Z22" s="5">
        <v>32</v>
      </c>
      <c r="AA22" s="5">
        <v>0</v>
      </c>
      <c r="AB22" s="5">
        <v>0</v>
      </c>
      <c r="AC22" s="5">
        <v>0</v>
      </c>
      <c r="AD22" s="5">
        <v>0</v>
      </c>
      <c r="AE22" s="5">
        <v>7</v>
      </c>
      <c r="AF22" s="5">
        <v>0</v>
      </c>
      <c r="AG22" s="5">
        <v>0</v>
      </c>
      <c r="AH22" s="5">
        <v>0</v>
      </c>
      <c r="AI22" s="5">
        <v>8</v>
      </c>
      <c r="AJ22" s="5">
        <v>68</v>
      </c>
      <c r="AK22" s="5">
        <v>14</v>
      </c>
      <c r="AL22" s="5">
        <v>0</v>
      </c>
      <c r="AM22" s="5">
        <v>1554</v>
      </c>
      <c r="AN22" s="5">
        <v>114</v>
      </c>
      <c r="AO22" s="5">
        <v>0</v>
      </c>
      <c r="AP22" s="5">
        <v>37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36</v>
      </c>
      <c r="AZ22" s="5">
        <v>0</v>
      </c>
      <c r="BA22" s="5">
        <v>0</v>
      </c>
      <c r="BB22" s="5">
        <v>4</v>
      </c>
      <c r="BC22" s="5">
        <v>0</v>
      </c>
      <c r="BD22" s="5">
        <v>0</v>
      </c>
      <c r="BE22" s="5">
        <v>3</v>
      </c>
      <c r="BF22" s="5">
        <v>7</v>
      </c>
      <c r="BG22" s="5">
        <v>14</v>
      </c>
      <c r="BH22" s="5">
        <v>0</v>
      </c>
      <c r="BI22" s="5">
        <v>7</v>
      </c>
      <c r="BJ22" s="5">
        <v>1</v>
      </c>
      <c r="BK22" s="5">
        <v>0</v>
      </c>
      <c r="BL22" s="5">
        <v>0</v>
      </c>
      <c r="BM22" s="5">
        <v>1</v>
      </c>
      <c r="BN22" s="5">
        <v>0</v>
      </c>
      <c r="BO22" s="5">
        <v>173</v>
      </c>
      <c r="BP22" s="5">
        <v>36</v>
      </c>
      <c r="BQ22" s="5">
        <v>8</v>
      </c>
      <c r="BR22" s="5">
        <v>4</v>
      </c>
      <c r="BS22" s="5">
        <v>2</v>
      </c>
      <c r="BT22" s="5">
        <f t="shared" si="0"/>
        <v>2229</v>
      </c>
    </row>
    <row r="23" ht="15.6" spans="1:72">
      <c r="A23" s="5">
        <v>21</v>
      </c>
      <c r="B23" s="5" t="s">
        <v>109</v>
      </c>
      <c r="C23" s="7" t="s">
        <v>110</v>
      </c>
      <c r="D23" s="5" t="s">
        <v>111</v>
      </c>
      <c r="E23" s="5">
        <v>28</v>
      </c>
      <c r="F23" s="5">
        <v>0</v>
      </c>
      <c r="G23" s="5">
        <v>0</v>
      </c>
      <c r="H23" s="5">
        <v>0</v>
      </c>
      <c r="I23" s="5">
        <v>36</v>
      </c>
      <c r="J23" s="5">
        <v>0</v>
      </c>
      <c r="K23" s="5">
        <v>0</v>
      </c>
      <c r="L23" s="5">
        <v>15</v>
      </c>
      <c r="M23" s="5">
        <v>0</v>
      </c>
      <c r="N23" s="5">
        <v>1</v>
      </c>
      <c r="O23" s="5">
        <v>0</v>
      </c>
      <c r="P23" s="5">
        <v>0</v>
      </c>
      <c r="Q23" s="5">
        <v>18</v>
      </c>
      <c r="R23" s="5">
        <v>5</v>
      </c>
      <c r="S23" s="5">
        <v>0</v>
      </c>
      <c r="T23" s="5">
        <v>0</v>
      </c>
      <c r="U23" s="5">
        <v>59</v>
      </c>
      <c r="V23" s="5">
        <v>22</v>
      </c>
      <c r="W23" s="5">
        <v>11</v>
      </c>
      <c r="X23" s="5">
        <v>320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15</v>
      </c>
      <c r="AH23" s="5">
        <v>0</v>
      </c>
      <c r="AI23" s="5">
        <v>2</v>
      </c>
      <c r="AJ23" s="5">
        <v>81</v>
      </c>
      <c r="AK23" s="5">
        <v>0</v>
      </c>
      <c r="AL23" s="5">
        <v>0</v>
      </c>
      <c r="AM23" s="5">
        <v>218</v>
      </c>
      <c r="AN23" s="5">
        <v>33</v>
      </c>
      <c r="AO23" s="5">
        <v>0</v>
      </c>
      <c r="AP23" s="5">
        <v>1</v>
      </c>
      <c r="AQ23" s="5">
        <v>5</v>
      </c>
      <c r="AR23" s="5">
        <v>1</v>
      </c>
      <c r="AS23" s="5">
        <v>0</v>
      </c>
      <c r="AT23" s="5">
        <v>0</v>
      </c>
      <c r="AU23" s="5">
        <v>1</v>
      </c>
      <c r="AV23" s="5">
        <v>0</v>
      </c>
      <c r="AW23" s="5">
        <v>0</v>
      </c>
      <c r="AX23" s="5">
        <v>0</v>
      </c>
      <c r="AY23" s="5">
        <v>27</v>
      </c>
      <c r="AZ23" s="5">
        <v>0</v>
      </c>
      <c r="BA23" s="5">
        <v>4</v>
      </c>
      <c r="BB23" s="5">
        <v>116</v>
      </c>
      <c r="BC23" s="5">
        <v>1</v>
      </c>
      <c r="BD23" s="5">
        <v>0</v>
      </c>
      <c r="BE23" s="5">
        <v>5</v>
      </c>
      <c r="BF23" s="5">
        <v>8</v>
      </c>
      <c r="BG23" s="5">
        <v>12</v>
      </c>
      <c r="BH23" s="5">
        <v>0</v>
      </c>
      <c r="BI23" s="5">
        <v>9</v>
      </c>
      <c r="BJ23" s="5">
        <v>0</v>
      </c>
      <c r="BK23" s="5">
        <v>1</v>
      </c>
      <c r="BL23" s="5">
        <v>8</v>
      </c>
      <c r="BM23" s="5">
        <v>0</v>
      </c>
      <c r="BN23" s="5">
        <v>0</v>
      </c>
      <c r="BO23" s="5">
        <v>19</v>
      </c>
      <c r="BP23" s="5">
        <v>29</v>
      </c>
      <c r="BQ23" s="5">
        <v>92</v>
      </c>
      <c r="BR23" s="5">
        <v>0</v>
      </c>
      <c r="BS23" s="5">
        <v>15</v>
      </c>
      <c r="BT23" s="5">
        <f t="shared" si="0"/>
        <v>1218</v>
      </c>
    </row>
    <row r="24" ht="15.6" spans="1:72">
      <c r="A24" s="5">
        <v>22</v>
      </c>
      <c r="B24" s="5" t="s">
        <v>109</v>
      </c>
      <c r="C24" s="7" t="s">
        <v>110</v>
      </c>
      <c r="D24" s="5" t="s">
        <v>112</v>
      </c>
      <c r="E24" s="5">
        <v>67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16</v>
      </c>
      <c r="M24" s="5">
        <v>0</v>
      </c>
      <c r="N24" s="5">
        <v>3</v>
      </c>
      <c r="O24" s="5">
        <v>0</v>
      </c>
      <c r="P24" s="5">
        <v>0</v>
      </c>
      <c r="Q24" s="5">
        <v>8</v>
      </c>
      <c r="R24" s="5">
        <v>6</v>
      </c>
      <c r="S24" s="5">
        <v>0</v>
      </c>
      <c r="T24" s="5">
        <v>2</v>
      </c>
      <c r="U24" s="5">
        <v>3</v>
      </c>
      <c r="V24" s="5">
        <v>8</v>
      </c>
      <c r="W24" s="5">
        <v>23</v>
      </c>
      <c r="X24" s="5">
        <v>7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3</v>
      </c>
      <c r="AF24" s="5">
        <v>0</v>
      </c>
      <c r="AG24" s="5">
        <v>3</v>
      </c>
      <c r="AH24" s="5">
        <v>0</v>
      </c>
      <c r="AI24" s="5">
        <v>7</v>
      </c>
      <c r="AJ24" s="5">
        <v>50</v>
      </c>
      <c r="AK24" s="5">
        <v>0</v>
      </c>
      <c r="AL24" s="5">
        <v>0</v>
      </c>
      <c r="AM24" s="5">
        <v>325</v>
      </c>
      <c r="AN24" s="5">
        <v>42</v>
      </c>
      <c r="AO24" s="5">
        <v>0</v>
      </c>
      <c r="AP24" s="5">
        <v>1</v>
      </c>
      <c r="AQ24" s="5">
        <v>0</v>
      </c>
      <c r="AR24" s="5">
        <v>2</v>
      </c>
      <c r="AS24" s="5">
        <v>0</v>
      </c>
      <c r="AT24" s="5">
        <v>0</v>
      </c>
      <c r="AU24" s="5">
        <v>0</v>
      </c>
      <c r="AV24" s="5">
        <v>0</v>
      </c>
      <c r="AW24" s="5">
        <v>2</v>
      </c>
      <c r="AX24" s="5">
        <v>0</v>
      </c>
      <c r="AY24" s="5">
        <v>27</v>
      </c>
      <c r="AZ24" s="5">
        <v>0</v>
      </c>
      <c r="BA24" s="5">
        <v>0</v>
      </c>
      <c r="BB24" s="5">
        <v>9</v>
      </c>
      <c r="BC24" s="5">
        <v>0</v>
      </c>
      <c r="BD24" s="5">
        <v>0</v>
      </c>
      <c r="BE24" s="5">
        <v>0</v>
      </c>
      <c r="BF24" s="5">
        <v>4</v>
      </c>
      <c r="BG24" s="5">
        <v>11</v>
      </c>
      <c r="BH24" s="5">
        <v>2</v>
      </c>
      <c r="BI24" s="5">
        <v>5</v>
      </c>
      <c r="BJ24" s="5">
        <v>1</v>
      </c>
      <c r="BK24" s="5">
        <v>0</v>
      </c>
      <c r="BL24" s="5">
        <v>2</v>
      </c>
      <c r="BM24" s="5">
        <v>0</v>
      </c>
      <c r="BN24" s="5">
        <v>10</v>
      </c>
      <c r="BO24" s="5">
        <v>32</v>
      </c>
      <c r="BP24" s="5">
        <v>3</v>
      </c>
      <c r="BQ24" s="5">
        <v>195</v>
      </c>
      <c r="BR24" s="5">
        <v>2</v>
      </c>
      <c r="BS24" s="5">
        <v>40</v>
      </c>
      <c r="BT24" s="5">
        <f t="shared" si="0"/>
        <v>923</v>
      </c>
    </row>
    <row r="25" ht="15.6" spans="1:72">
      <c r="A25" s="5">
        <v>23</v>
      </c>
      <c r="B25" s="5" t="s">
        <v>113</v>
      </c>
      <c r="C25" s="7" t="s">
        <v>114</v>
      </c>
      <c r="D25" s="5" t="s">
        <v>115</v>
      </c>
      <c r="E25" s="5">
        <v>4</v>
      </c>
      <c r="F25" s="5">
        <v>0</v>
      </c>
      <c r="G25" s="5">
        <v>2</v>
      </c>
      <c r="H25" s="5">
        <v>0</v>
      </c>
      <c r="I25" s="5">
        <v>0</v>
      </c>
      <c r="J25" s="5">
        <v>0</v>
      </c>
      <c r="K25" s="5">
        <v>0</v>
      </c>
      <c r="L25" s="5">
        <v>13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1</v>
      </c>
      <c r="X25" s="5">
        <v>0</v>
      </c>
      <c r="Y25" s="5">
        <v>1</v>
      </c>
      <c r="Z25" s="5">
        <v>6</v>
      </c>
      <c r="AA25" s="5">
        <v>0</v>
      </c>
      <c r="AB25" s="5">
        <v>3</v>
      </c>
      <c r="AC25" s="5">
        <v>1</v>
      </c>
      <c r="AD25" s="5">
        <v>1</v>
      </c>
      <c r="AE25" s="5">
        <v>0</v>
      </c>
      <c r="AF25" s="5">
        <v>0</v>
      </c>
      <c r="AG25" s="5">
        <v>1</v>
      </c>
      <c r="AH25" s="5">
        <v>2</v>
      </c>
      <c r="AI25" s="5">
        <v>2</v>
      </c>
      <c r="AJ25" s="5">
        <v>16</v>
      </c>
      <c r="AK25" s="5">
        <v>0</v>
      </c>
      <c r="AL25" s="5">
        <v>0</v>
      </c>
      <c r="AM25" s="5">
        <v>406</v>
      </c>
      <c r="AN25" s="5">
        <v>29</v>
      </c>
      <c r="AO25" s="5">
        <v>0</v>
      </c>
      <c r="AP25" s="5">
        <v>4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2</v>
      </c>
      <c r="AX25" s="5">
        <v>0</v>
      </c>
      <c r="AY25" s="5">
        <v>0</v>
      </c>
      <c r="AZ25" s="5">
        <v>0</v>
      </c>
      <c r="BA25" s="5">
        <v>1</v>
      </c>
      <c r="BB25" s="5">
        <v>2</v>
      </c>
      <c r="BC25" s="5">
        <v>0</v>
      </c>
      <c r="BD25" s="5">
        <v>0</v>
      </c>
      <c r="BE25" s="5">
        <v>13</v>
      </c>
      <c r="BF25" s="5">
        <v>6</v>
      </c>
      <c r="BG25" s="5">
        <v>8</v>
      </c>
      <c r="BH25" s="5">
        <v>0</v>
      </c>
      <c r="BI25" s="5">
        <v>2</v>
      </c>
      <c r="BJ25" s="5">
        <v>1</v>
      </c>
      <c r="BK25" s="5">
        <v>0</v>
      </c>
      <c r="BL25" s="5">
        <v>0</v>
      </c>
      <c r="BM25" s="5">
        <v>0</v>
      </c>
      <c r="BN25" s="5">
        <v>0</v>
      </c>
      <c r="BO25" s="5">
        <v>35</v>
      </c>
      <c r="BP25" s="5">
        <v>7</v>
      </c>
      <c r="BQ25" s="5">
        <v>31</v>
      </c>
      <c r="BR25" s="5">
        <v>5</v>
      </c>
      <c r="BS25" s="5">
        <v>0</v>
      </c>
      <c r="BT25" s="5">
        <f t="shared" si="0"/>
        <v>606</v>
      </c>
    </row>
    <row r="26" ht="15.6" spans="1:72">
      <c r="A26" s="5">
        <v>24</v>
      </c>
      <c r="B26" s="5" t="s">
        <v>116</v>
      </c>
      <c r="C26" s="7" t="s">
        <v>83</v>
      </c>
      <c r="D26" s="5" t="s">
        <v>117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9</v>
      </c>
      <c r="R26" s="5">
        <v>0</v>
      </c>
      <c r="S26" s="5">
        <v>0</v>
      </c>
      <c r="T26" s="5">
        <v>42</v>
      </c>
      <c r="U26" s="5">
        <v>0</v>
      </c>
      <c r="V26" s="5">
        <v>0</v>
      </c>
      <c r="W26" s="5">
        <v>0</v>
      </c>
      <c r="X26" s="5">
        <v>853</v>
      </c>
      <c r="Y26" s="5">
        <v>0</v>
      </c>
      <c r="Z26" s="5">
        <v>6</v>
      </c>
      <c r="AA26" s="5">
        <v>0</v>
      </c>
      <c r="AB26" s="5">
        <v>0</v>
      </c>
      <c r="AC26" s="5">
        <v>0</v>
      </c>
      <c r="AD26" s="5">
        <v>1</v>
      </c>
      <c r="AE26" s="5">
        <v>2</v>
      </c>
      <c r="AF26" s="5">
        <v>0</v>
      </c>
      <c r="AG26" s="5">
        <v>0</v>
      </c>
      <c r="AH26" s="5">
        <v>0</v>
      </c>
      <c r="AI26" s="5">
        <v>6</v>
      </c>
      <c r="AJ26" s="5">
        <v>2</v>
      </c>
      <c r="AK26" s="5">
        <v>0</v>
      </c>
      <c r="AL26" s="5">
        <v>0</v>
      </c>
      <c r="AM26" s="5">
        <v>2</v>
      </c>
      <c r="AN26" s="5">
        <v>0</v>
      </c>
      <c r="AO26" s="5">
        <v>0</v>
      </c>
      <c r="AP26" s="5">
        <v>41</v>
      </c>
      <c r="AQ26" s="5">
        <v>0</v>
      </c>
      <c r="AR26" s="5">
        <v>2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10</v>
      </c>
      <c r="BA26" s="5">
        <v>0</v>
      </c>
      <c r="BB26" s="5">
        <v>4</v>
      </c>
      <c r="BC26" s="5">
        <v>0</v>
      </c>
      <c r="BD26" s="5">
        <v>0</v>
      </c>
      <c r="BE26" s="5">
        <v>0</v>
      </c>
      <c r="BF26" s="5">
        <v>18</v>
      </c>
      <c r="BG26" s="5">
        <v>0</v>
      </c>
      <c r="BH26" s="5">
        <v>0</v>
      </c>
      <c r="BI26" s="5">
        <v>0</v>
      </c>
      <c r="BJ26" s="5">
        <v>3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10</v>
      </c>
      <c r="BQ26" s="5">
        <v>0</v>
      </c>
      <c r="BR26" s="5">
        <v>0</v>
      </c>
      <c r="BS26" s="5">
        <v>0</v>
      </c>
      <c r="BT26" s="5">
        <f t="shared" si="0"/>
        <v>1011</v>
      </c>
    </row>
    <row r="27" ht="15.6" spans="1:72">
      <c r="A27" s="5">
        <v>25</v>
      </c>
      <c r="B27" s="5" t="s">
        <v>116</v>
      </c>
      <c r="C27" s="7" t="s">
        <v>83</v>
      </c>
      <c r="D27" s="5" t="s">
        <v>118</v>
      </c>
      <c r="E27" s="5">
        <v>2</v>
      </c>
      <c r="F27" s="5">
        <v>0</v>
      </c>
      <c r="G27" s="5">
        <v>5</v>
      </c>
      <c r="H27" s="5">
        <v>2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2</v>
      </c>
      <c r="R27" s="5">
        <v>0</v>
      </c>
      <c r="S27" s="5">
        <v>0</v>
      </c>
      <c r="T27" s="5">
        <v>76</v>
      </c>
      <c r="U27" s="5">
        <v>0</v>
      </c>
      <c r="V27" s="5">
        <v>1</v>
      </c>
      <c r="W27" s="5">
        <v>4</v>
      </c>
      <c r="X27" s="5">
        <v>0</v>
      </c>
      <c r="Y27" s="5">
        <v>0</v>
      </c>
      <c r="Z27" s="5">
        <v>48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5">
        <v>0</v>
      </c>
      <c r="AI27" s="5">
        <v>0</v>
      </c>
      <c r="AJ27" s="5">
        <v>5</v>
      </c>
      <c r="AK27" s="5">
        <v>7</v>
      </c>
      <c r="AL27" s="5">
        <v>0</v>
      </c>
      <c r="AM27" s="5">
        <v>60</v>
      </c>
      <c r="AN27" s="5">
        <v>8</v>
      </c>
      <c r="AO27" s="5">
        <v>0</v>
      </c>
      <c r="AP27" s="5">
        <v>52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3</v>
      </c>
      <c r="AX27" s="5">
        <v>0</v>
      </c>
      <c r="AY27" s="5">
        <v>0</v>
      </c>
      <c r="AZ27" s="5">
        <v>14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3</v>
      </c>
      <c r="BG27" s="5">
        <v>0</v>
      </c>
      <c r="BH27" s="5">
        <v>2</v>
      </c>
      <c r="BI27" s="5">
        <v>2</v>
      </c>
      <c r="BJ27" s="5">
        <v>10</v>
      </c>
      <c r="BK27" s="5">
        <v>0</v>
      </c>
      <c r="BL27" s="5">
        <v>0</v>
      </c>
      <c r="BM27" s="5">
        <v>0</v>
      </c>
      <c r="BN27" s="5">
        <v>0</v>
      </c>
      <c r="BO27" s="5">
        <v>13</v>
      </c>
      <c r="BP27" s="5">
        <v>26</v>
      </c>
      <c r="BQ27" s="5">
        <v>3</v>
      </c>
      <c r="BR27" s="5">
        <v>0</v>
      </c>
      <c r="BS27" s="5">
        <v>0</v>
      </c>
      <c r="BT27" s="5">
        <f t="shared" si="0"/>
        <v>349</v>
      </c>
    </row>
    <row r="28" ht="15.6" spans="1:72">
      <c r="A28" s="5">
        <v>26</v>
      </c>
      <c r="B28" s="5" t="s">
        <v>113</v>
      </c>
      <c r="C28" s="7" t="s">
        <v>114</v>
      </c>
      <c r="D28" s="5" t="s">
        <v>119</v>
      </c>
      <c r="E28" s="5">
        <v>0</v>
      </c>
      <c r="F28" s="5">
        <v>0</v>
      </c>
      <c r="G28" s="5">
        <v>0</v>
      </c>
      <c r="H28" s="5">
        <v>0</v>
      </c>
      <c r="I28" s="5">
        <v>7</v>
      </c>
      <c r="J28" s="5">
        <v>0</v>
      </c>
      <c r="K28" s="5">
        <v>0</v>
      </c>
      <c r="L28" s="5">
        <v>6</v>
      </c>
      <c r="M28" s="5">
        <v>0</v>
      </c>
      <c r="N28" s="5">
        <v>1</v>
      </c>
      <c r="O28" s="5">
        <v>0</v>
      </c>
      <c r="P28" s="5">
        <v>0</v>
      </c>
      <c r="Q28" s="5">
        <v>3</v>
      </c>
      <c r="R28" s="5">
        <v>0</v>
      </c>
      <c r="S28" s="5">
        <v>0</v>
      </c>
      <c r="T28" s="5">
        <v>4</v>
      </c>
      <c r="U28" s="5">
        <v>1</v>
      </c>
      <c r="V28" s="5">
        <v>0</v>
      </c>
      <c r="W28" s="5">
        <v>0</v>
      </c>
      <c r="X28" s="5">
        <v>587</v>
      </c>
      <c r="Y28" s="5">
        <v>83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19</v>
      </c>
      <c r="AH28" s="5">
        <v>0</v>
      </c>
      <c r="AI28" s="5">
        <v>0</v>
      </c>
      <c r="AJ28" s="5">
        <v>4</v>
      </c>
      <c r="AK28" s="5">
        <v>0</v>
      </c>
      <c r="AL28" s="5">
        <v>0</v>
      </c>
      <c r="AM28" s="5">
        <v>73</v>
      </c>
      <c r="AN28" s="5">
        <v>0</v>
      </c>
      <c r="AO28" s="5">
        <v>1</v>
      </c>
      <c r="AP28" s="5">
        <v>0</v>
      </c>
      <c r="AQ28" s="5">
        <v>0</v>
      </c>
      <c r="AR28" s="5">
        <v>26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8</v>
      </c>
      <c r="AY28" s="5">
        <v>0</v>
      </c>
      <c r="AZ28" s="5">
        <v>0</v>
      </c>
      <c r="BA28" s="5">
        <v>0</v>
      </c>
      <c r="BB28" s="5">
        <v>9</v>
      </c>
      <c r="BC28" s="5">
        <v>11</v>
      </c>
      <c r="BD28" s="5">
        <v>0</v>
      </c>
      <c r="BE28" s="5">
        <v>20</v>
      </c>
      <c r="BF28" s="5">
        <v>5</v>
      </c>
      <c r="BG28" s="5">
        <v>1</v>
      </c>
      <c r="BH28" s="5">
        <v>0</v>
      </c>
      <c r="BI28" s="5">
        <v>0</v>
      </c>
      <c r="BJ28" s="5">
        <v>1</v>
      </c>
      <c r="BK28" s="5">
        <v>0</v>
      </c>
      <c r="BL28" s="5">
        <v>3</v>
      </c>
      <c r="BM28" s="5">
        <v>0</v>
      </c>
      <c r="BN28" s="5">
        <v>0</v>
      </c>
      <c r="BO28" s="5">
        <v>9</v>
      </c>
      <c r="BP28" s="5">
        <v>3</v>
      </c>
      <c r="BQ28" s="5">
        <v>14</v>
      </c>
      <c r="BR28" s="5">
        <v>12</v>
      </c>
      <c r="BS28" s="5">
        <v>0</v>
      </c>
      <c r="BT28" s="5">
        <f t="shared" si="0"/>
        <v>911</v>
      </c>
    </row>
    <row r="29" ht="15.6" spans="1:72">
      <c r="A29" s="5">
        <v>27</v>
      </c>
      <c r="B29" s="5" t="s">
        <v>120</v>
      </c>
      <c r="C29" s="6" t="s">
        <v>74</v>
      </c>
      <c r="D29" s="5" t="s">
        <v>121</v>
      </c>
      <c r="E29" s="5">
        <v>69</v>
      </c>
      <c r="F29" s="5">
        <v>0</v>
      </c>
      <c r="G29" s="5">
        <v>0</v>
      </c>
      <c r="H29" s="5">
        <v>0</v>
      </c>
      <c r="I29" s="5">
        <v>5</v>
      </c>
      <c r="J29" s="5">
        <v>0</v>
      </c>
      <c r="K29" s="5">
        <v>0</v>
      </c>
      <c r="L29" s="5">
        <v>27</v>
      </c>
      <c r="M29" s="5">
        <v>0</v>
      </c>
      <c r="N29" s="5">
        <v>28</v>
      </c>
      <c r="O29" s="5">
        <v>0</v>
      </c>
      <c r="P29" s="5">
        <v>0</v>
      </c>
      <c r="Q29" s="5">
        <v>2</v>
      </c>
      <c r="R29" s="5">
        <v>0</v>
      </c>
      <c r="S29" s="5">
        <v>1</v>
      </c>
      <c r="T29" s="5">
        <v>8</v>
      </c>
      <c r="U29" s="5">
        <v>0</v>
      </c>
      <c r="V29" s="5">
        <v>0</v>
      </c>
      <c r="W29" s="5">
        <v>0</v>
      </c>
      <c r="X29" s="5">
        <v>295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1</v>
      </c>
      <c r="AE29" s="5">
        <v>6</v>
      </c>
      <c r="AF29" s="5">
        <v>0</v>
      </c>
      <c r="AG29" s="5">
        <v>18</v>
      </c>
      <c r="AH29" s="5">
        <v>0</v>
      </c>
      <c r="AI29" s="5">
        <v>0</v>
      </c>
      <c r="AJ29" s="5">
        <v>43</v>
      </c>
      <c r="AK29" s="5">
        <v>0</v>
      </c>
      <c r="AL29" s="5">
        <v>0</v>
      </c>
      <c r="AM29" s="5">
        <v>69</v>
      </c>
      <c r="AN29" s="5">
        <v>49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1</v>
      </c>
      <c r="AU29" s="5">
        <v>0</v>
      </c>
      <c r="AV29" s="5">
        <v>0</v>
      </c>
      <c r="AW29" s="5">
        <v>1</v>
      </c>
      <c r="AX29" s="5">
        <v>0</v>
      </c>
      <c r="AY29" s="5">
        <v>0</v>
      </c>
      <c r="AZ29" s="5">
        <v>0</v>
      </c>
      <c r="BA29" s="5">
        <v>0</v>
      </c>
      <c r="BB29" s="5">
        <v>2</v>
      </c>
      <c r="BC29" s="5">
        <v>5</v>
      </c>
      <c r="BD29" s="5">
        <v>0</v>
      </c>
      <c r="BE29" s="5">
        <v>7</v>
      </c>
      <c r="BF29" s="5">
        <v>8</v>
      </c>
      <c r="BG29" s="5">
        <v>2</v>
      </c>
      <c r="BH29" s="5">
        <v>2</v>
      </c>
      <c r="BI29" s="5">
        <v>0</v>
      </c>
      <c r="BJ29" s="5">
        <v>1</v>
      </c>
      <c r="BK29" s="5">
        <v>1</v>
      </c>
      <c r="BL29" s="5">
        <v>0</v>
      </c>
      <c r="BM29" s="5">
        <v>0</v>
      </c>
      <c r="BN29" s="5">
        <v>0</v>
      </c>
      <c r="BO29" s="5">
        <v>6</v>
      </c>
      <c r="BP29" s="5">
        <v>9</v>
      </c>
      <c r="BQ29" s="5">
        <v>14</v>
      </c>
      <c r="BR29" s="5">
        <v>12</v>
      </c>
      <c r="BS29" s="5">
        <v>1</v>
      </c>
      <c r="BT29" s="5">
        <f t="shared" si="0"/>
        <v>693</v>
      </c>
    </row>
    <row r="30" ht="15.6" spans="1:72">
      <c r="A30" s="5">
        <v>28</v>
      </c>
      <c r="B30" s="5" t="s">
        <v>120</v>
      </c>
      <c r="C30" s="6" t="s">
        <v>74</v>
      </c>
      <c r="D30" s="5" t="s">
        <v>122</v>
      </c>
      <c r="E30" s="5">
        <v>114</v>
      </c>
      <c r="F30" s="5">
        <v>0</v>
      </c>
      <c r="G30" s="5">
        <v>0</v>
      </c>
      <c r="H30" s="5">
        <v>0</v>
      </c>
      <c r="I30" s="5">
        <v>2</v>
      </c>
      <c r="J30" s="5">
        <v>0</v>
      </c>
      <c r="K30" s="5">
        <v>0</v>
      </c>
      <c r="L30" s="5">
        <v>10</v>
      </c>
      <c r="M30" s="5">
        <v>0</v>
      </c>
      <c r="N30" s="5">
        <v>0</v>
      </c>
      <c r="O30" s="5">
        <v>0</v>
      </c>
      <c r="P30" s="5">
        <v>0</v>
      </c>
      <c r="Q30" s="5">
        <v>1</v>
      </c>
      <c r="R30" s="5">
        <v>0</v>
      </c>
      <c r="S30" s="5">
        <v>1</v>
      </c>
      <c r="T30" s="5">
        <v>0</v>
      </c>
      <c r="U30" s="5">
        <v>0</v>
      </c>
      <c r="V30" s="5">
        <v>1</v>
      </c>
      <c r="W30" s="5">
        <v>0</v>
      </c>
      <c r="X30" s="5">
        <v>10</v>
      </c>
      <c r="Y30" s="5">
        <v>0</v>
      </c>
      <c r="Z30" s="5">
        <v>0</v>
      </c>
      <c r="AA30" s="5">
        <v>1</v>
      </c>
      <c r="AB30" s="5">
        <v>0</v>
      </c>
      <c r="AC30" s="5">
        <v>0</v>
      </c>
      <c r="AD30" s="5">
        <v>0</v>
      </c>
      <c r="AE30" s="5">
        <v>5</v>
      </c>
      <c r="AF30" s="5">
        <v>0</v>
      </c>
      <c r="AG30" s="5">
        <v>5</v>
      </c>
      <c r="AH30" s="5">
        <v>0</v>
      </c>
      <c r="AI30" s="5">
        <v>1</v>
      </c>
      <c r="AJ30" s="5">
        <v>61</v>
      </c>
      <c r="AK30" s="5">
        <v>0</v>
      </c>
      <c r="AL30" s="5">
        <v>0</v>
      </c>
      <c r="AM30" s="5">
        <v>148</v>
      </c>
      <c r="AN30" s="5">
        <v>12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1</v>
      </c>
      <c r="AX30" s="5">
        <v>0</v>
      </c>
      <c r="AY30" s="5">
        <v>0</v>
      </c>
      <c r="AZ30" s="5">
        <v>2</v>
      </c>
      <c r="BA30" s="5">
        <v>0</v>
      </c>
      <c r="BB30" s="5">
        <v>0</v>
      </c>
      <c r="BC30" s="5">
        <v>0</v>
      </c>
      <c r="BD30" s="5">
        <v>0</v>
      </c>
      <c r="BE30" s="5">
        <v>2</v>
      </c>
      <c r="BF30" s="5">
        <v>3</v>
      </c>
      <c r="BG30" s="5">
        <v>0</v>
      </c>
      <c r="BH30" s="5">
        <v>0</v>
      </c>
      <c r="BI30" s="5">
        <v>1</v>
      </c>
      <c r="BJ30" s="5">
        <v>5</v>
      </c>
      <c r="BK30" s="5">
        <v>0</v>
      </c>
      <c r="BL30" s="5">
        <v>0</v>
      </c>
      <c r="BM30" s="5">
        <v>0</v>
      </c>
      <c r="BN30" s="5">
        <v>0</v>
      </c>
      <c r="BO30" s="5">
        <v>20</v>
      </c>
      <c r="BP30" s="5">
        <v>2</v>
      </c>
      <c r="BQ30" s="5">
        <v>19</v>
      </c>
      <c r="BR30" s="5">
        <v>1</v>
      </c>
      <c r="BS30" s="5">
        <v>0</v>
      </c>
      <c r="BT30" s="5">
        <f t="shared" si="0"/>
        <v>428</v>
      </c>
    </row>
    <row r="31" ht="16.35" spans="1:72">
      <c r="A31" s="8"/>
      <c r="B31" s="8"/>
      <c r="C31" s="9"/>
      <c r="D31" s="8" t="s">
        <v>123</v>
      </c>
      <c r="E31" s="8">
        <f t="shared" ref="E31:BP31" si="1">SUM(E3:E30)</f>
        <v>554</v>
      </c>
      <c r="F31" s="8">
        <f t="shared" si="1"/>
        <v>1</v>
      </c>
      <c r="G31" s="8">
        <f t="shared" si="1"/>
        <v>23</v>
      </c>
      <c r="H31" s="8">
        <f t="shared" si="1"/>
        <v>9</v>
      </c>
      <c r="I31" s="8">
        <f t="shared" si="1"/>
        <v>322</v>
      </c>
      <c r="J31" s="8">
        <f t="shared" si="1"/>
        <v>31</v>
      </c>
      <c r="K31" s="8">
        <f t="shared" si="1"/>
        <v>12</v>
      </c>
      <c r="L31" s="8">
        <f t="shared" si="1"/>
        <v>530</v>
      </c>
      <c r="M31" s="8">
        <f t="shared" si="1"/>
        <v>13</v>
      </c>
      <c r="N31" s="8">
        <f t="shared" si="1"/>
        <v>49</v>
      </c>
      <c r="O31" s="8">
        <f t="shared" si="1"/>
        <v>4</v>
      </c>
      <c r="P31" s="8">
        <f t="shared" si="1"/>
        <v>57</v>
      </c>
      <c r="Q31" s="8">
        <f t="shared" si="1"/>
        <v>175</v>
      </c>
      <c r="R31" s="8">
        <f t="shared" si="1"/>
        <v>678</v>
      </c>
      <c r="S31" s="8">
        <f t="shared" si="1"/>
        <v>6</v>
      </c>
      <c r="T31" s="8">
        <f t="shared" si="1"/>
        <v>308</v>
      </c>
      <c r="U31" s="8">
        <f t="shared" si="1"/>
        <v>385</v>
      </c>
      <c r="V31" s="8">
        <f t="shared" si="1"/>
        <v>142</v>
      </c>
      <c r="W31" s="8">
        <f t="shared" si="1"/>
        <v>104</v>
      </c>
      <c r="X31" s="8">
        <f t="shared" si="1"/>
        <v>13901</v>
      </c>
      <c r="Y31" s="8">
        <f t="shared" si="1"/>
        <v>84</v>
      </c>
      <c r="Z31" s="8">
        <f t="shared" si="1"/>
        <v>311</v>
      </c>
      <c r="AA31" s="8">
        <f t="shared" si="1"/>
        <v>6</v>
      </c>
      <c r="AB31" s="8">
        <f t="shared" si="1"/>
        <v>5</v>
      </c>
      <c r="AC31" s="8">
        <f t="shared" si="1"/>
        <v>1</v>
      </c>
      <c r="AD31" s="8">
        <f t="shared" si="1"/>
        <v>28</v>
      </c>
      <c r="AE31" s="8">
        <f t="shared" si="1"/>
        <v>61</v>
      </c>
      <c r="AF31" s="8">
        <f t="shared" si="1"/>
        <v>15</v>
      </c>
      <c r="AG31" s="8">
        <f t="shared" si="1"/>
        <v>373</v>
      </c>
      <c r="AH31" s="8">
        <f t="shared" si="1"/>
        <v>7</v>
      </c>
      <c r="AI31" s="8">
        <f t="shared" si="1"/>
        <v>123</v>
      </c>
      <c r="AJ31" s="8">
        <f t="shared" si="1"/>
        <v>1356</v>
      </c>
      <c r="AK31" s="8">
        <f t="shared" si="1"/>
        <v>51</v>
      </c>
      <c r="AL31" s="8">
        <f t="shared" si="1"/>
        <v>7</v>
      </c>
      <c r="AM31" s="8">
        <f t="shared" si="1"/>
        <v>6055</v>
      </c>
      <c r="AN31" s="8">
        <f t="shared" si="1"/>
        <v>1579</v>
      </c>
      <c r="AO31" s="8">
        <f t="shared" si="1"/>
        <v>39</v>
      </c>
      <c r="AP31" s="8">
        <f t="shared" si="1"/>
        <v>235</v>
      </c>
      <c r="AQ31" s="8">
        <f t="shared" si="1"/>
        <v>11</v>
      </c>
      <c r="AR31" s="8">
        <f t="shared" si="1"/>
        <v>94</v>
      </c>
      <c r="AS31" s="8">
        <f t="shared" si="1"/>
        <v>6</v>
      </c>
      <c r="AT31" s="8">
        <f t="shared" si="1"/>
        <v>37</v>
      </c>
      <c r="AU31" s="8">
        <f t="shared" si="1"/>
        <v>225</v>
      </c>
      <c r="AV31" s="8">
        <f t="shared" si="1"/>
        <v>55</v>
      </c>
      <c r="AW31" s="8">
        <f t="shared" si="1"/>
        <v>76</v>
      </c>
      <c r="AX31" s="8">
        <f t="shared" si="1"/>
        <v>11</v>
      </c>
      <c r="AY31" s="8">
        <f t="shared" si="1"/>
        <v>136</v>
      </c>
      <c r="AZ31" s="8">
        <f t="shared" si="1"/>
        <v>27</v>
      </c>
      <c r="BA31" s="8">
        <f t="shared" si="1"/>
        <v>22</v>
      </c>
      <c r="BB31" s="8">
        <f t="shared" si="1"/>
        <v>812</v>
      </c>
      <c r="BC31" s="8">
        <f t="shared" si="1"/>
        <v>123</v>
      </c>
      <c r="BD31" s="8">
        <f t="shared" si="1"/>
        <v>11</v>
      </c>
      <c r="BE31" s="8">
        <f t="shared" si="1"/>
        <v>292</v>
      </c>
      <c r="BF31" s="8">
        <f t="shared" si="1"/>
        <v>175</v>
      </c>
      <c r="BG31" s="8">
        <f t="shared" si="1"/>
        <v>450</v>
      </c>
      <c r="BH31" s="8">
        <f t="shared" si="1"/>
        <v>32</v>
      </c>
      <c r="BI31" s="8">
        <f t="shared" si="1"/>
        <v>122</v>
      </c>
      <c r="BJ31" s="8">
        <f t="shared" si="1"/>
        <v>43</v>
      </c>
      <c r="BK31" s="8">
        <f t="shared" si="1"/>
        <v>4</v>
      </c>
      <c r="BL31" s="8">
        <f t="shared" si="1"/>
        <v>18</v>
      </c>
      <c r="BM31" s="8">
        <f t="shared" si="1"/>
        <v>21</v>
      </c>
      <c r="BN31" s="8">
        <f t="shared" si="1"/>
        <v>42</v>
      </c>
      <c r="BO31" s="8">
        <f t="shared" si="1"/>
        <v>617</v>
      </c>
      <c r="BP31" s="8">
        <f t="shared" si="1"/>
        <v>475</v>
      </c>
      <c r="BQ31" s="8">
        <f t="shared" ref="BQ31:BS31" si="2">SUM(BQ3:BQ30)</f>
        <v>1116</v>
      </c>
      <c r="BR31" s="8">
        <f t="shared" si="2"/>
        <v>270</v>
      </c>
      <c r="BS31" s="8">
        <f t="shared" si="2"/>
        <v>99</v>
      </c>
      <c r="BT31" s="8">
        <f t="shared" si="0"/>
        <v>33062</v>
      </c>
    </row>
  </sheetData>
  <mergeCells count="1">
    <mergeCell ref="A1:BT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黎优优</dc:creator>
  <cp:lastModifiedBy>youyou</cp:lastModifiedBy>
  <dcterms:created xsi:type="dcterms:W3CDTF">2015-06-05T18:17:00Z</dcterms:created>
  <dcterms:modified xsi:type="dcterms:W3CDTF">2023-05-09T09:13:40Z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02ECBDC3C19C4A77905A5D0EE81674A7_12</vt:lpwstr>
  </property>
  <property fmtid="{D5CDD505-2E9C-101B-9397-08002B2CF9AE}" pid="3" name="KSOProductBuildVer">
    <vt:lpwstr>2052-11.1.0.14036</vt:lpwstr>
  </property>
</Properties>
</file>