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Table S4" sheetId="1" r:id="rId1"/>
  </sheets>
  <calcPr calcId="144525"/>
</workbook>
</file>

<file path=xl/sharedStrings.xml><?xml version="1.0" encoding="utf-8"?>
<sst xmlns="http://schemas.openxmlformats.org/spreadsheetml/2006/main" count="125" uniqueCount="91">
  <si>
    <t>Table S4. Overview of sequence contigs from mammal related viral families.</t>
  </si>
  <si>
    <t>DNA Viruses</t>
  </si>
  <si>
    <t>RNA Viruses</t>
  </si>
  <si>
    <t>unclassified RNA Viruses</t>
  </si>
  <si>
    <t>NO.</t>
  </si>
  <si>
    <t>location</t>
  </si>
  <si>
    <t>species</t>
  </si>
  <si>
    <t>Pool code for NGS</t>
  </si>
  <si>
    <t>Anelloviridae</t>
  </si>
  <si>
    <t>Herpesviridae</t>
  </si>
  <si>
    <t>Adenoviridae</t>
  </si>
  <si>
    <t>Papillomaviridae</t>
  </si>
  <si>
    <t>Parvoviridae</t>
  </si>
  <si>
    <t>Polyomaviridae</t>
  </si>
  <si>
    <t>Circoviridae</t>
  </si>
  <si>
    <t>Arenaviridae</t>
  </si>
  <si>
    <t>Arteriviridae</t>
  </si>
  <si>
    <t>Astroviridae</t>
  </si>
  <si>
    <t>Coronaviridae</t>
  </si>
  <si>
    <t>Flaviviridae</t>
  </si>
  <si>
    <t>Hepeviridae</t>
  </si>
  <si>
    <t>Paramyxoviridae</t>
  </si>
  <si>
    <t>Phenuiviridae</t>
  </si>
  <si>
    <t>Picornaviridae</t>
  </si>
  <si>
    <t>Rhabdoviridae</t>
  </si>
  <si>
    <t>Reoviridae</t>
  </si>
  <si>
    <t>Caliciviridae</t>
  </si>
  <si>
    <t>Togaviridae</t>
  </si>
  <si>
    <t>Totiviridae</t>
  </si>
  <si>
    <t>Picobirnaviridae</t>
  </si>
  <si>
    <t>unclassified Totiviridae</t>
  </si>
  <si>
    <t>unclassified Tymoviridae</t>
  </si>
  <si>
    <t>unclassified Flaviviridae</t>
  </si>
  <si>
    <t>unclassified Chuviridae</t>
  </si>
  <si>
    <t>unclassified Rhabdoviridae</t>
  </si>
  <si>
    <t>unclassified Picobirnaviridae</t>
  </si>
  <si>
    <t>unclassified Dicistroviridae</t>
  </si>
  <si>
    <t>unclassified Picornaviridae</t>
  </si>
  <si>
    <t>unclassified Astroviridae</t>
  </si>
  <si>
    <t>Total reads</t>
  </si>
  <si>
    <t>Yanfeng</t>
  </si>
  <si>
    <t>Rattus tanezumi</t>
  </si>
  <si>
    <t>viral_v300110267_L03_100</t>
  </si>
  <si>
    <t>Longtang</t>
  </si>
  <si>
    <t>viral_v300110267_L03_101</t>
  </si>
  <si>
    <t>viral_v300110267_L03_102</t>
  </si>
  <si>
    <t>Linggao, xinan</t>
  </si>
  <si>
    <t>viral_v300110267_L03_103</t>
  </si>
  <si>
    <t>viral_v300110267_L03_104</t>
  </si>
  <si>
    <t>Yinggeling</t>
  </si>
  <si>
    <t>Niviventer fulvescens</t>
  </si>
  <si>
    <t>viral_v300110267_L03_115</t>
  </si>
  <si>
    <t>Tunchang</t>
  </si>
  <si>
    <t>Rattus norvegicus</t>
  </si>
  <si>
    <t>viral_v300110267_L03_33</t>
  </si>
  <si>
    <t>viral_v300110267_L03_34</t>
  </si>
  <si>
    <t>Tunchang, Nandian</t>
  </si>
  <si>
    <t>viral_v300110267_L03_35</t>
  </si>
  <si>
    <t>Lingshui, Yelin</t>
  </si>
  <si>
    <t>viral_v300110267_L03_36</t>
  </si>
  <si>
    <t>viral_v300110267_L03_37</t>
  </si>
  <si>
    <t>Chengmai</t>
  </si>
  <si>
    <t>viral_v300110267_L03_38</t>
  </si>
  <si>
    <t>viral_v300110267_L03_39</t>
  </si>
  <si>
    <t>viral_v300110267_L03_49</t>
  </si>
  <si>
    <t>viral_v300110267_L03_50</t>
  </si>
  <si>
    <t>Haikou, CDC</t>
  </si>
  <si>
    <t>viral_v300110267_L03_97</t>
  </si>
  <si>
    <t>Haikou, Fucheng</t>
  </si>
  <si>
    <t>viral_v300110267_L03_98</t>
  </si>
  <si>
    <t>Haikou, Yanfeng</t>
  </si>
  <si>
    <t>viral_v300110267_L03_99</t>
  </si>
  <si>
    <t>Dongfang</t>
  </si>
  <si>
    <t>Rattus losea</t>
  </si>
  <si>
    <t>viral_v300110267_L04_93</t>
  </si>
  <si>
    <t>viral_v300110267_L04_94</t>
  </si>
  <si>
    <t>Baisha, Huangjingjiaoling</t>
  </si>
  <si>
    <t>Leopoldamys edwardsi</t>
  </si>
  <si>
    <t>viral_v300110267_L04_95</t>
  </si>
  <si>
    <t>viral_v300110267_L04_96</t>
  </si>
  <si>
    <t>Baisha, Bangxi</t>
  </si>
  <si>
    <t>Rattus andamanensis</t>
  </si>
  <si>
    <t>viral_v300110269_L04_116</t>
  </si>
  <si>
    <t>Ledong, Jianfengling</t>
  </si>
  <si>
    <t>viral_v300110269_L04_51</t>
  </si>
  <si>
    <t>viral_v300110269_L04_52</t>
  </si>
  <si>
    <t>viral_v300110269_L04_53</t>
  </si>
  <si>
    <t>Sanya</t>
  </si>
  <si>
    <t>viral_v300110269_L04_55</t>
  </si>
  <si>
    <t>viral_v300110269_L04_56</t>
  </si>
  <si>
    <t>Total contigs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</si>
</sst>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18"/>
      <color theme="1"/>
      <name val="Times New Roman"/>
      <charset val="134"/>
    </font>
    <font>
      <i/>
      <sz val="12"/>
      <name val="Times New Roman"/>
      <charset val="134"/>
    </font>
    <font>
      <sz val="12"/>
      <name val="Times New Roman"/>
      <charset val="134"/>
    </font>
    <font>
      <i/>
      <sz val="12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3"/>
  <sheetViews>
    <sheetView tabSelected="1" zoomScale="85" zoomScaleNormal="85" topLeftCell="L1" workbookViewId="0">
      <selection activeCell="AG38" sqref="AG38"/>
    </sheetView>
  </sheetViews>
  <sheetFormatPr defaultColWidth="8.88888888888889" defaultRowHeight="15.6"/>
  <cols>
    <col min="1" max="1" width="5.33333333333333" style="1" customWidth="1"/>
    <col min="2" max="2" width="26.2222222222222" style="1" customWidth="1"/>
    <col min="3" max="3" width="24.1111111111111" style="1" customWidth="1"/>
    <col min="4" max="4" width="29.2222222222222" style="1" customWidth="1"/>
    <col min="5" max="5" width="14.5555555555556" style="1" customWidth="1"/>
    <col min="6" max="6" width="14.8888888888889" style="1" customWidth="1"/>
    <col min="7" max="7" width="14.2222222222222" style="1" customWidth="1"/>
    <col min="8" max="8" width="17.8888888888889" style="1" customWidth="1"/>
    <col min="9" max="9" width="13.6666666666667" style="1" customWidth="1"/>
    <col min="10" max="10" width="16.4444444444444" style="1" customWidth="1"/>
    <col min="11" max="11" width="13.4444444444444" style="1" customWidth="1"/>
    <col min="12" max="13" width="13.7777777777778" style="1" customWidth="1"/>
    <col min="14" max="14" width="13.2222222222222" style="1" customWidth="1"/>
    <col min="15" max="15" width="15" style="1" customWidth="1"/>
    <col min="16" max="17" width="13" style="1" customWidth="1"/>
    <col min="18" max="18" width="17.5555555555556" style="1" customWidth="1"/>
    <col min="19" max="19" width="14.4444444444444" style="1" customWidth="1"/>
    <col min="20" max="21" width="15.4444444444444" style="1" customWidth="1"/>
    <col min="22" max="22" width="11.7777777777778" style="1" customWidth="1"/>
    <col min="23" max="23" width="13.8888888888889" style="1" customWidth="1"/>
    <col min="24" max="24" width="12.7777777777778" style="1" customWidth="1"/>
    <col min="25" max="25" width="11.8888888888889" style="1" customWidth="1"/>
    <col min="26" max="26" width="17.4444444444444" style="1" customWidth="1"/>
    <col min="27" max="27" width="24.4444444444444" style="1" customWidth="1"/>
    <col min="28" max="28" width="25.8888888888889" style="1" customWidth="1"/>
    <col min="29" max="29" width="25.5555555555556" style="1" customWidth="1"/>
    <col min="30" max="30" width="24.1111111111111" style="1" customWidth="1"/>
    <col min="31" max="31" width="27.8888888888889" style="1" customWidth="1"/>
    <col min="32" max="32" width="29.8888888888889" style="1" customWidth="1"/>
    <col min="33" max="33" width="28.4444444444444" style="1" customWidth="1"/>
    <col min="34" max="34" width="27.8888888888889" style="1" customWidth="1"/>
    <col min="35" max="35" width="25.7777777777778" style="1" customWidth="1"/>
    <col min="36" max="36" width="11.8888888888889" style="1" customWidth="1"/>
    <col min="37" max="16384" width="8.88888888888889" style="1"/>
  </cols>
  <sheetData>
    <row r="1" s="1" customFormat="1" ht="23.55" spans="1:2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="1" customFormat="1" spans="1:36">
      <c r="A2" s="3"/>
      <c r="B2" s="3"/>
      <c r="C2" s="4"/>
      <c r="D2" s="3"/>
      <c r="E2" s="5" t="s">
        <v>1</v>
      </c>
      <c r="F2" s="5"/>
      <c r="G2" s="5"/>
      <c r="H2" s="5"/>
      <c r="I2" s="5"/>
      <c r="J2" s="5"/>
      <c r="K2" s="5"/>
      <c r="L2" s="13" t="s">
        <v>2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5" t="s">
        <v>3</v>
      </c>
      <c r="AB2" s="15"/>
      <c r="AC2" s="15"/>
      <c r="AD2" s="15"/>
      <c r="AE2" s="15"/>
      <c r="AF2" s="15"/>
      <c r="AG2" s="15"/>
      <c r="AH2" s="15"/>
      <c r="AI2" s="15"/>
      <c r="AJ2" s="3"/>
    </row>
    <row r="3" s="1" customFormat="1" ht="16.35" spans="1:36">
      <c r="A3" s="6" t="s">
        <v>4</v>
      </c>
      <c r="B3" s="6" t="s">
        <v>5</v>
      </c>
      <c r="C3" s="7" t="s">
        <v>6</v>
      </c>
      <c r="D3" s="8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14" t="s">
        <v>15</v>
      </c>
      <c r="M3" s="14" t="s">
        <v>16</v>
      </c>
      <c r="N3" s="14" t="s">
        <v>17</v>
      </c>
      <c r="O3" s="14" t="s">
        <v>18</v>
      </c>
      <c r="P3" s="14" t="s">
        <v>19</v>
      </c>
      <c r="Q3" s="14" t="s">
        <v>20</v>
      </c>
      <c r="R3" s="14" t="s">
        <v>21</v>
      </c>
      <c r="S3" s="14" t="s">
        <v>22</v>
      </c>
      <c r="T3" s="14" t="s">
        <v>23</v>
      </c>
      <c r="U3" s="14" t="s">
        <v>24</v>
      </c>
      <c r="V3" s="6" t="s">
        <v>25</v>
      </c>
      <c r="W3" s="6" t="s">
        <v>26</v>
      </c>
      <c r="X3" s="6" t="s">
        <v>27</v>
      </c>
      <c r="Y3" s="6" t="s">
        <v>28</v>
      </c>
      <c r="Z3" s="6" t="s">
        <v>29</v>
      </c>
      <c r="AA3" s="6" t="s">
        <v>30</v>
      </c>
      <c r="AB3" s="6" t="s">
        <v>31</v>
      </c>
      <c r="AC3" s="6" t="s">
        <v>32</v>
      </c>
      <c r="AD3" s="6" t="s">
        <v>33</v>
      </c>
      <c r="AE3" s="6" t="s">
        <v>34</v>
      </c>
      <c r="AF3" s="6" t="s">
        <v>35</v>
      </c>
      <c r="AG3" s="6" t="s">
        <v>36</v>
      </c>
      <c r="AH3" s="6" t="s">
        <v>37</v>
      </c>
      <c r="AI3" s="6" t="s">
        <v>38</v>
      </c>
      <c r="AJ3" s="6" t="s">
        <v>39</v>
      </c>
    </row>
    <row r="4" s="1" customFormat="1" spans="1:36">
      <c r="A4" s="1">
        <v>1</v>
      </c>
      <c r="B4" s="1" t="s">
        <v>40</v>
      </c>
      <c r="C4" s="9" t="s">
        <v>41</v>
      </c>
      <c r="D4" s="1" t="s">
        <v>42</v>
      </c>
      <c r="E4" s="1">
        <v>0</v>
      </c>
      <c r="F4" s="1">
        <v>81</v>
      </c>
      <c r="G4" s="10">
        <v>0</v>
      </c>
      <c r="H4" s="1">
        <v>1</v>
      </c>
      <c r="I4" s="1">
        <v>8</v>
      </c>
      <c r="J4" s="1">
        <v>0</v>
      </c>
      <c r="K4" s="1">
        <v>0</v>
      </c>
      <c r="L4" s="1">
        <v>0</v>
      </c>
      <c r="M4" s="1">
        <v>0</v>
      </c>
      <c r="N4" s="1">
        <v>5</v>
      </c>
      <c r="O4" s="1">
        <v>2</v>
      </c>
      <c r="P4" s="1">
        <v>0</v>
      </c>
      <c r="Q4" s="1">
        <v>0</v>
      </c>
      <c r="R4" s="1">
        <v>0</v>
      </c>
      <c r="S4" s="1">
        <v>0</v>
      </c>
      <c r="T4" s="1">
        <v>91</v>
      </c>
      <c r="U4" s="1">
        <v>1</v>
      </c>
      <c r="V4" s="1">
        <v>0</v>
      </c>
      <c r="W4" s="1">
        <v>1</v>
      </c>
      <c r="X4" s="1">
        <v>0</v>
      </c>
      <c r="Y4" s="1">
        <v>0</v>
      </c>
      <c r="Z4" s="1">
        <v>15</v>
      </c>
      <c r="AA4" s="1">
        <v>0</v>
      </c>
      <c r="AB4" s="1">
        <v>0</v>
      </c>
      <c r="AC4" s="1">
        <v>0</v>
      </c>
      <c r="AD4" s="1">
        <v>2</v>
      </c>
      <c r="AE4" s="1">
        <v>6</v>
      </c>
      <c r="AF4" s="1">
        <v>1</v>
      </c>
      <c r="AG4" s="1">
        <v>4</v>
      </c>
      <c r="AH4" s="1">
        <v>35</v>
      </c>
      <c r="AI4" s="1">
        <v>5</v>
      </c>
      <c r="AJ4" s="1">
        <f t="shared" ref="AJ4:AJ32" si="0">SUM(E4:AI4)</f>
        <v>258</v>
      </c>
    </row>
    <row r="5" s="1" customFormat="1" spans="1:36">
      <c r="A5" s="1">
        <v>2</v>
      </c>
      <c r="B5" s="1" t="s">
        <v>43</v>
      </c>
      <c r="C5" s="9" t="s">
        <v>41</v>
      </c>
      <c r="D5" s="1" t="s">
        <v>44</v>
      </c>
      <c r="E5" s="1">
        <v>12</v>
      </c>
      <c r="F5" s="1">
        <v>804</v>
      </c>
      <c r="G5" s="10">
        <v>0</v>
      </c>
      <c r="H5" s="1">
        <v>12</v>
      </c>
      <c r="I5" s="1">
        <v>60</v>
      </c>
      <c r="J5" s="1">
        <v>0</v>
      </c>
      <c r="K5" s="1">
        <v>27</v>
      </c>
      <c r="L5" s="1">
        <v>7</v>
      </c>
      <c r="M5" s="1">
        <v>0</v>
      </c>
      <c r="N5" s="1">
        <v>1</v>
      </c>
      <c r="O5" s="1">
        <v>59</v>
      </c>
      <c r="P5" s="1">
        <v>20</v>
      </c>
      <c r="Q5" s="1">
        <v>1</v>
      </c>
      <c r="R5" s="1">
        <v>0</v>
      </c>
      <c r="S5" s="1">
        <v>0</v>
      </c>
      <c r="T5" s="1">
        <v>35</v>
      </c>
      <c r="U5" s="1">
        <v>32</v>
      </c>
      <c r="V5" s="1">
        <v>0</v>
      </c>
      <c r="W5" s="1">
        <v>0</v>
      </c>
      <c r="X5" s="1">
        <v>0</v>
      </c>
      <c r="Y5" s="1">
        <v>0</v>
      </c>
      <c r="Z5" s="1">
        <v>6</v>
      </c>
      <c r="AA5" s="1">
        <v>5</v>
      </c>
      <c r="AB5" s="1">
        <v>0</v>
      </c>
      <c r="AC5" s="1">
        <v>0</v>
      </c>
      <c r="AD5" s="1">
        <v>9</v>
      </c>
      <c r="AE5" s="1">
        <v>7</v>
      </c>
      <c r="AF5" s="1">
        <v>0</v>
      </c>
      <c r="AG5" s="1">
        <v>55</v>
      </c>
      <c r="AH5" s="1">
        <v>1</v>
      </c>
      <c r="AI5" s="1">
        <v>1</v>
      </c>
      <c r="AJ5" s="1">
        <f t="shared" si="0"/>
        <v>1154</v>
      </c>
    </row>
    <row r="6" s="1" customFormat="1" spans="1:36">
      <c r="A6" s="1">
        <v>3</v>
      </c>
      <c r="B6" s="1" t="s">
        <v>43</v>
      </c>
      <c r="C6" s="9" t="s">
        <v>41</v>
      </c>
      <c r="D6" s="1" t="s">
        <v>45</v>
      </c>
      <c r="E6" s="1">
        <v>0</v>
      </c>
      <c r="F6" s="1">
        <v>57</v>
      </c>
      <c r="G6" s="10">
        <v>0</v>
      </c>
      <c r="H6" s="1">
        <v>0</v>
      </c>
      <c r="I6" s="1">
        <v>14</v>
      </c>
      <c r="J6" s="1">
        <v>0</v>
      </c>
      <c r="K6" s="1">
        <v>1</v>
      </c>
      <c r="L6" s="1">
        <v>0</v>
      </c>
      <c r="M6" s="1">
        <v>11</v>
      </c>
      <c r="N6" s="1">
        <v>9</v>
      </c>
      <c r="O6" s="1">
        <v>25</v>
      </c>
      <c r="P6" s="1">
        <v>0</v>
      </c>
      <c r="Q6" s="1">
        <v>0</v>
      </c>
      <c r="R6" s="1">
        <v>0</v>
      </c>
      <c r="S6" s="1">
        <v>0</v>
      </c>
      <c r="T6" s="1">
        <v>35</v>
      </c>
      <c r="U6" s="1">
        <v>0</v>
      </c>
      <c r="V6" s="1">
        <v>0</v>
      </c>
      <c r="W6" s="1">
        <v>3</v>
      </c>
      <c r="X6" s="1">
        <v>0</v>
      </c>
      <c r="Y6" s="1">
        <v>0</v>
      </c>
      <c r="Z6" s="1">
        <v>37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2</v>
      </c>
      <c r="AH6" s="1">
        <v>4</v>
      </c>
      <c r="AI6" s="1">
        <v>3</v>
      </c>
      <c r="AJ6" s="1">
        <f t="shared" si="0"/>
        <v>201</v>
      </c>
    </row>
    <row r="7" s="1" customFormat="1" spans="1:36">
      <c r="A7" s="1">
        <v>4</v>
      </c>
      <c r="B7" s="1" t="s">
        <v>46</v>
      </c>
      <c r="C7" s="9" t="s">
        <v>41</v>
      </c>
      <c r="D7" s="1" t="s">
        <v>47</v>
      </c>
      <c r="E7" s="1">
        <v>23</v>
      </c>
      <c r="F7" s="1">
        <v>376</v>
      </c>
      <c r="G7" s="10">
        <v>7</v>
      </c>
      <c r="H7" s="1">
        <v>24</v>
      </c>
      <c r="I7" s="1">
        <v>69</v>
      </c>
      <c r="J7" s="1">
        <v>4</v>
      </c>
      <c r="K7" s="1">
        <v>4</v>
      </c>
      <c r="L7" s="1">
        <v>0</v>
      </c>
      <c r="M7" s="1">
        <v>0</v>
      </c>
      <c r="N7" s="1">
        <v>15</v>
      </c>
      <c r="O7" s="1">
        <v>18</v>
      </c>
      <c r="P7" s="1">
        <v>4</v>
      </c>
      <c r="Q7" s="1">
        <v>0</v>
      </c>
      <c r="R7" s="1">
        <v>1</v>
      </c>
      <c r="S7" s="1">
        <v>0</v>
      </c>
      <c r="T7" s="1">
        <v>107</v>
      </c>
      <c r="U7" s="1">
        <v>0</v>
      </c>
      <c r="V7" s="1">
        <v>0</v>
      </c>
      <c r="W7" s="1">
        <v>1</v>
      </c>
      <c r="X7" s="1">
        <v>0</v>
      </c>
      <c r="Y7" s="1">
        <v>0</v>
      </c>
      <c r="Z7" s="1">
        <v>124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11</v>
      </c>
      <c r="AG7" s="1">
        <v>48</v>
      </c>
      <c r="AH7" s="1">
        <v>8</v>
      </c>
      <c r="AI7" s="1">
        <v>28</v>
      </c>
      <c r="AJ7" s="1">
        <f t="shared" si="0"/>
        <v>872</v>
      </c>
    </row>
    <row r="8" s="1" customFormat="1" spans="1:36">
      <c r="A8" s="1">
        <v>5</v>
      </c>
      <c r="B8" s="1" t="s">
        <v>46</v>
      </c>
      <c r="C8" s="9" t="s">
        <v>41</v>
      </c>
      <c r="D8" s="1" t="s">
        <v>48</v>
      </c>
      <c r="E8" s="1">
        <v>0</v>
      </c>
      <c r="F8" s="1">
        <v>0</v>
      </c>
      <c r="G8" s="10">
        <v>12</v>
      </c>
      <c r="H8" s="1">
        <v>4</v>
      </c>
      <c r="I8" s="1">
        <v>68</v>
      </c>
      <c r="J8" s="1">
        <v>1</v>
      </c>
      <c r="K8" s="1">
        <v>2</v>
      </c>
      <c r="L8" s="1">
        <v>0</v>
      </c>
      <c r="M8" s="1">
        <v>0</v>
      </c>
      <c r="N8" s="1">
        <v>32</v>
      </c>
      <c r="O8" s="1">
        <v>79</v>
      </c>
      <c r="P8" s="1">
        <v>0</v>
      </c>
      <c r="Q8" s="1">
        <v>0</v>
      </c>
      <c r="R8" s="1">
        <v>0</v>
      </c>
      <c r="S8" s="1">
        <v>0</v>
      </c>
      <c r="T8" s="1">
        <v>120</v>
      </c>
      <c r="U8" s="1">
        <v>0</v>
      </c>
      <c r="V8" s="1">
        <v>0</v>
      </c>
      <c r="W8" s="1">
        <v>1</v>
      </c>
      <c r="X8" s="1">
        <v>0</v>
      </c>
      <c r="Y8" s="1">
        <v>0</v>
      </c>
      <c r="Z8" s="1">
        <v>496</v>
      </c>
      <c r="AA8" s="1">
        <v>10</v>
      </c>
      <c r="AB8" s="1">
        <v>0</v>
      </c>
      <c r="AC8" s="1">
        <v>0</v>
      </c>
      <c r="AD8" s="1">
        <v>0</v>
      </c>
      <c r="AE8" s="1">
        <v>0</v>
      </c>
      <c r="AF8" s="1">
        <v>44</v>
      </c>
      <c r="AG8" s="1">
        <v>13</v>
      </c>
      <c r="AH8" s="1">
        <v>6</v>
      </c>
      <c r="AI8" s="1">
        <v>26</v>
      </c>
      <c r="AJ8" s="1">
        <f t="shared" si="0"/>
        <v>914</v>
      </c>
    </row>
    <row r="9" s="1" customFormat="1" spans="1:36">
      <c r="A9" s="1">
        <v>6</v>
      </c>
      <c r="B9" s="1" t="s">
        <v>49</v>
      </c>
      <c r="C9" s="11" t="s">
        <v>50</v>
      </c>
      <c r="D9" s="1" t="s">
        <v>51</v>
      </c>
      <c r="E9" s="1">
        <v>2</v>
      </c>
      <c r="F9" s="1">
        <v>0</v>
      </c>
      <c r="G9" s="10">
        <v>100</v>
      </c>
      <c r="H9" s="1">
        <v>0</v>
      </c>
      <c r="I9" s="1">
        <v>70</v>
      </c>
      <c r="J9" s="1">
        <v>0</v>
      </c>
      <c r="K9" s="1">
        <v>20</v>
      </c>
      <c r="L9" s="1">
        <v>0</v>
      </c>
      <c r="M9" s="1">
        <v>0</v>
      </c>
      <c r="N9" s="1">
        <v>4</v>
      </c>
      <c r="O9" s="1">
        <v>64</v>
      </c>
      <c r="P9" s="1">
        <v>1</v>
      </c>
      <c r="Q9" s="1">
        <v>0</v>
      </c>
      <c r="R9" s="1">
        <v>0</v>
      </c>
      <c r="S9" s="1">
        <v>0</v>
      </c>
      <c r="T9" s="1">
        <v>71</v>
      </c>
      <c r="U9" s="1">
        <v>1</v>
      </c>
      <c r="V9" s="1">
        <v>0</v>
      </c>
      <c r="W9" s="1">
        <v>0</v>
      </c>
      <c r="X9" s="1">
        <v>0</v>
      </c>
      <c r="Y9" s="1">
        <v>0</v>
      </c>
      <c r="Z9" s="1">
        <v>393</v>
      </c>
      <c r="AA9" s="1">
        <v>3</v>
      </c>
      <c r="AB9" s="1">
        <v>0</v>
      </c>
      <c r="AC9" s="1">
        <v>0</v>
      </c>
      <c r="AD9" s="1">
        <v>0</v>
      </c>
      <c r="AE9" s="1">
        <v>1</v>
      </c>
      <c r="AF9" s="1">
        <v>38</v>
      </c>
      <c r="AG9" s="1">
        <v>4</v>
      </c>
      <c r="AH9" s="1">
        <v>323</v>
      </c>
      <c r="AI9" s="1">
        <v>1</v>
      </c>
      <c r="AJ9" s="1">
        <f t="shared" si="0"/>
        <v>1096</v>
      </c>
    </row>
    <row r="10" s="1" customFormat="1" spans="1:36">
      <c r="A10" s="1">
        <v>7</v>
      </c>
      <c r="B10" s="1" t="s">
        <v>52</v>
      </c>
      <c r="C10" s="9" t="s">
        <v>53</v>
      </c>
      <c r="D10" s="1" t="s">
        <v>54</v>
      </c>
      <c r="E10" s="1">
        <v>31</v>
      </c>
      <c r="F10" s="1">
        <v>1163</v>
      </c>
      <c r="G10" s="10">
        <v>20</v>
      </c>
      <c r="H10" s="1">
        <v>32</v>
      </c>
      <c r="I10" s="1">
        <v>7</v>
      </c>
      <c r="J10" s="1">
        <v>0</v>
      </c>
      <c r="K10" s="1">
        <v>0</v>
      </c>
      <c r="L10" s="1">
        <v>0</v>
      </c>
      <c r="M10" s="1">
        <v>0</v>
      </c>
      <c r="N10" s="1">
        <v>4</v>
      </c>
      <c r="O10" s="1">
        <v>51</v>
      </c>
      <c r="P10" s="1">
        <v>0</v>
      </c>
      <c r="Q10" s="1">
        <v>0</v>
      </c>
      <c r="R10" s="1">
        <v>1</v>
      </c>
      <c r="S10" s="1">
        <v>0</v>
      </c>
      <c r="T10" s="1">
        <v>98</v>
      </c>
      <c r="U10" s="1">
        <v>0</v>
      </c>
      <c r="V10" s="1">
        <v>13</v>
      </c>
      <c r="W10" s="1">
        <v>0</v>
      </c>
      <c r="X10" s="1">
        <v>0</v>
      </c>
      <c r="Y10" s="1">
        <v>0</v>
      </c>
      <c r="Z10" s="1">
        <v>89</v>
      </c>
      <c r="AA10" s="1">
        <v>0</v>
      </c>
      <c r="AB10" s="1">
        <v>0</v>
      </c>
      <c r="AC10" s="1">
        <v>0</v>
      </c>
      <c r="AD10" s="1">
        <v>1</v>
      </c>
      <c r="AE10" s="1">
        <v>4</v>
      </c>
      <c r="AF10" s="1">
        <v>13</v>
      </c>
      <c r="AG10" s="1">
        <v>1</v>
      </c>
      <c r="AH10" s="1">
        <v>20</v>
      </c>
      <c r="AI10" s="1">
        <v>0</v>
      </c>
      <c r="AJ10" s="1">
        <f t="shared" si="0"/>
        <v>1548</v>
      </c>
    </row>
    <row r="11" s="1" customFormat="1" spans="1:36">
      <c r="A11" s="1">
        <v>8</v>
      </c>
      <c r="B11" s="1" t="s">
        <v>52</v>
      </c>
      <c r="C11" s="9" t="s">
        <v>53</v>
      </c>
      <c r="D11" s="1" t="s">
        <v>55</v>
      </c>
      <c r="E11" s="1">
        <v>2</v>
      </c>
      <c r="F11" s="1">
        <v>1</v>
      </c>
      <c r="G11" s="10">
        <v>12</v>
      </c>
      <c r="H11" s="1">
        <v>22</v>
      </c>
      <c r="I11" s="1">
        <v>2</v>
      </c>
      <c r="J11" s="1">
        <v>0</v>
      </c>
      <c r="K11" s="1">
        <v>0</v>
      </c>
      <c r="L11" s="1">
        <v>0</v>
      </c>
      <c r="M11" s="1">
        <v>0</v>
      </c>
      <c r="N11" s="1">
        <v>28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105</v>
      </c>
      <c r="U11" s="1">
        <v>0</v>
      </c>
      <c r="V11" s="1">
        <v>17</v>
      </c>
      <c r="W11" s="1">
        <v>0</v>
      </c>
      <c r="X11" s="1">
        <v>0</v>
      </c>
      <c r="Y11" s="1">
        <v>0</v>
      </c>
      <c r="Z11" s="1">
        <v>106</v>
      </c>
      <c r="AA11" s="1">
        <v>0</v>
      </c>
      <c r="AB11" s="1">
        <v>0</v>
      </c>
      <c r="AC11" s="1">
        <v>3</v>
      </c>
      <c r="AD11" s="1">
        <v>0</v>
      </c>
      <c r="AE11" s="1">
        <v>0</v>
      </c>
      <c r="AF11" s="1">
        <v>10</v>
      </c>
      <c r="AG11" s="1">
        <v>0</v>
      </c>
      <c r="AH11" s="1">
        <v>20</v>
      </c>
      <c r="AI11" s="1">
        <v>0</v>
      </c>
      <c r="AJ11" s="1">
        <f t="shared" si="0"/>
        <v>328</v>
      </c>
    </row>
    <row r="12" s="1" customFormat="1" spans="1:36">
      <c r="A12" s="1">
        <v>9</v>
      </c>
      <c r="B12" s="1" t="s">
        <v>56</v>
      </c>
      <c r="C12" s="9" t="s">
        <v>53</v>
      </c>
      <c r="D12" s="1" t="s">
        <v>57</v>
      </c>
      <c r="E12" s="1">
        <v>50</v>
      </c>
      <c r="F12" s="1">
        <v>2396</v>
      </c>
      <c r="G12" s="10">
        <v>0</v>
      </c>
      <c r="H12" s="1">
        <v>26</v>
      </c>
      <c r="I12" s="1">
        <v>17</v>
      </c>
      <c r="J12" s="1">
        <v>0</v>
      </c>
      <c r="K12" s="1">
        <v>24</v>
      </c>
      <c r="L12" s="1">
        <v>0</v>
      </c>
      <c r="M12" s="1">
        <v>0</v>
      </c>
      <c r="N12" s="1">
        <v>2</v>
      </c>
      <c r="O12" s="1">
        <v>0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2516</v>
      </c>
    </row>
    <row r="13" s="1" customFormat="1" spans="1:36">
      <c r="A13" s="1">
        <v>10</v>
      </c>
      <c r="B13" s="1" t="s">
        <v>58</v>
      </c>
      <c r="C13" s="9" t="s">
        <v>41</v>
      </c>
      <c r="D13" s="1" t="s">
        <v>59</v>
      </c>
      <c r="E13" s="1">
        <v>19</v>
      </c>
      <c r="F13" s="1">
        <v>1329</v>
      </c>
      <c r="G13" s="10">
        <v>0</v>
      </c>
      <c r="H13" s="1">
        <v>37</v>
      </c>
      <c r="I13" s="1">
        <v>103</v>
      </c>
      <c r="J13" s="1">
        <v>0</v>
      </c>
      <c r="K13" s="1">
        <v>12</v>
      </c>
      <c r="L13" s="1">
        <v>18</v>
      </c>
      <c r="M13" s="1">
        <v>0</v>
      </c>
      <c r="N13" s="1">
        <v>2</v>
      </c>
      <c r="O13" s="1">
        <v>64</v>
      </c>
      <c r="P13" s="1">
        <v>0</v>
      </c>
      <c r="Q13" s="1">
        <v>0</v>
      </c>
      <c r="R13" s="1">
        <v>0</v>
      </c>
      <c r="S13" s="1">
        <v>0</v>
      </c>
      <c r="T13" s="1">
        <v>3</v>
      </c>
      <c r="U13" s="1">
        <v>0</v>
      </c>
      <c r="V13" s="1">
        <v>5</v>
      </c>
      <c r="W13" s="1">
        <v>0</v>
      </c>
      <c r="X13" s="1">
        <v>0</v>
      </c>
      <c r="Y13" s="1">
        <v>0</v>
      </c>
      <c r="Z13" s="1">
        <v>1</v>
      </c>
      <c r="AA13" s="1">
        <v>0</v>
      </c>
      <c r="AB13" s="1">
        <v>0</v>
      </c>
      <c r="AC13" s="1">
        <v>0</v>
      </c>
      <c r="AD13" s="1">
        <v>1</v>
      </c>
      <c r="AE13" s="1">
        <v>0</v>
      </c>
      <c r="AF13" s="1">
        <v>1</v>
      </c>
      <c r="AG13" s="1">
        <v>62</v>
      </c>
      <c r="AH13" s="1">
        <v>6</v>
      </c>
      <c r="AI13" s="1">
        <v>0</v>
      </c>
      <c r="AJ13" s="1">
        <f t="shared" si="0"/>
        <v>1663</v>
      </c>
    </row>
    <row r="14" s="1" customFormat="1" spans="1:36">
      <c r="A14" s="1">
        <v>11</v>
      </c>
      <c r="B14" s="1" t="s">
        <v>58</v>
      </c>
      <c r="C14" s="9" t="s">
        <v>41</v>
      </c>
      <c r="D14" s="1" t="s">
        <v>60</v>
      </c>
      <c r="E14" s="1">
        <v>2</v>
      </c>
      <c r="F14" s="1">
        <v>278</v>
      </c>
      <c r="G14" s="10">
        <v>37</v>
      </c>
      <c r="H14" s="1">
        <v>0</v>
      </c>
      <c r="I14" s="1">
        <v>65</v>
      </c>
      <c r="J14" s="1">
        <v>0</v>
      </c>
      <c r="K14" s="1">
        <v>7</v>
      </c>
      <c r="L14" s="1">
        <v>6</v>
      </c>
      <c r="M14" s="1">
        <v>0</v>
      </c>
      <c r="N14" s="1">
        <v>58</v>
      </c>
      <c r="O14" s="1">
        <v>35</v>
      </c>
      <c r="P14" s="1">
        <v>4</v>
      </c>
      <c r="Q14" s="1">
        <v>0</v>
      </c>
      <c r="R14" s="1">
        <v>0</v>
      </c>
      <c r="S14" s="1">
        <v>0</v>
      </c>
      <c r="T14" s="1">
        <v>49</v>
      </c>
      <c r="U14" s="1">
        <v>0</v>
      </c>
      <c r="V14" s="1">
        <v>0</v>
      </c>
      <c r="W14" s="1">
        <v>3</v>
      </c>
      <c r="X14" s="1">
        <v>0</v>
      </c>
      <c r="Y14" s="1">
        <v>0</v>
      </c>
      <c r="Z14" s="1">
        <v>190</v>
      </c>
      <c r="AA14" s="1">
        <v>0</v>
      </c>
      <c r="AB14" s="1">
        <v>0</v>
      </c>
      <c r="AC14" s="1">
        <v>0</v>
      </c>
      <c r="AD14" s="1">
        <v>1</v>
      </c>
      <c r="AE14" s="1">
        <v>0</v>
      </c>
      <c r="AF14" s="1">
        <v>22</v>
      </c>
      <c r="AG14" s="1">
        <v>52</v>
      </c>
      <c r="AH14" s="1">
        <v>23</v>
      </c>
      <c r="AI14" s="1">
        <v>14</v>
      </c>
      <c r="AJ14" s="1">
        <f t="shared" si="0"/>
        <v>846</v>
      </c>
    </row>
    <row r="15" s="1" customFormat="1" spans="1:36">
      <c r="A15" s="1">
        <v>12</v>
      </c>
      <c r="B15" s="1" t="s">
        <v>61</v>
      </c>
      <c r="C15" s="9" t="s">
        <v>41</v>
      </c>
      <c r="D15" s="1" t="s">
        <v>62</v>
      </c>
      <c r="E15" s="1">
        <v>8</v>
      </c>
      <c r="F15" s="1">
        <v>964</v>
      </c>
      <c r="G15" s="10">
        <v>0</v>
      </c>
      <c r="H15" s="1">
        <v>17</v>
      </c>
      <c r="I15" s="1">
        <v>49</v>
      </c>
      <c r="J15" s="1">
        <v>1</v>
      </c>
      <c r="K15" s="1">
        <v>2</v>
      </c>
      <c r="L15" s="1">
        <v>0</v>
      </c>
      <c r="M15" s="1">
        <v>0</v>
      </c>
      <c r="N15" s="1">
        <v>30</v>
      </c>
      <c r="O15" s="1">
        <v>51</v>
      </c>
      <c r="P15" s="1">
        <v>30</v>
      </c>
      <c r="Q15" s="1">
        <v>20</v>
      </c>
      <c r="R15" s="1">
        <v>0</v>
      </c>
      <c r="S15" s="1">
        <v>0</v>
      </c>
      <c r="T15" s="1">
        <v>9</v>
      </c>
      <c r="U15" s="1">
        <v>8</v>
      </c>
      <c r="V15" s="1">
        <v>0</v>
      </c>
      <c r="W15" s="1">
        <v>1</v>
      </c>
      <c r="X15" s="1">
        <v>0</v>
      </c>
      <c r="Y15" s="1">
        <v>0</v>
      </c>
      <c r="Z15" s="1">
        <v>20</v>
      </c>
      <c r="AA15" s="1">
        <v>0</v>
      </c>
      <c r="AB15" s="1">
        <v>0</v>
      </c>
      <c r="AC15" s="1">
        <v>0</v>
      </c>
      <c r="AD15" s="1">
        <v>1</v>
      </c>
      <c r="AE15" s="1">
        <v>0</v>
      </c>
      <c r="AF15" s="1">
        <v>1</v>
      </c>
      <c r="AG15" s="1">
        <v>10</v>
      </c>
      <c r="AH15" s="1">
        <v>2</v>
      </c>
      <c r="AI15" s="1">
        <v>14</v>
      </c>
      <c r="AJ15" s="1">
        <f t="shared" si="0"/>
        <v>1238</v>
      </c>
    </row>
    <row r="16" s="1" customFormat="1" spans="1:36">
      <c r="A16" s="1">
        <v>13</v>
      </c>
      <c r="B16" s="1" t="s">
        <v>61</v>
      </c>
      <c r="C16" s="9" t="s">
        <v>41</v>
      </c>
      <c r="D16" s="1" t="s">
        <v>63</v>
      </c>
      <c r="E16" s="1">
        <v>2</v>
      </c>
      <c r="F16" s="1">
        <v>27</v>
      </c>
      <c r="G16" s="10">
        <v>57</v>
      </c>
      <c r="H16" s="1">
        <v>0</v>
      </c>
      <c r="I16" s="1">
        <v>192</v>
      </c>
      <c r="J16" s="1">
        <v>0</v>
      </c>
      <c r="K16" s="1">
        <v>7</v>
      </c>
      <c r="L16" s="1">
        <v>0</v>
      </c>
      <c r="M16" s="1">
        <v>0</v>
      </c>
      <c r="N16" s="1">
        <v>69</v>
      </c>
      <c r="O16" s="1">
        <v>61</v>
      </c>
      <c r="P16" s="1">
        <v>0</v>
      </c>
      <c r="Q16" s="1">
        <v>17</v>
      </c>
      <c r="R16" s="1">
        <v>0</v>
      </c>
      <c r="S16" s="1">
        <v>0</v>
      </c>
      <c r="T16" s="1">
        <v>136</v>
      </c>
      <c r="U16" s="1">
        <v>0</v>
      </c>
      <c r="V16" s="1">
        <v>0</v>
      </c>
      <c r="W16" s="1">
        <v>3</v>
      </c>
      <c r="X16" s="1">
        <v>0</v>
      </c>
      <c r="Y16" s="1">
        <v>0</v>
      </c>
      <c r="Z16" s="1">
        <v>339</v>
      </c>
      <c r="AA16" s="1">
        <v>0</v>
      </c>
      <c r="AB16" s="1">
        <v>0</v>
      </c>
      <c r="AC16" s="1">
        <v>0</v>
      </c>
      <c r="AD16" s="1">
        <v>1</v>
      </c>
      <c r="AE16" s="1">
        <v>1</v>
      </c>
      <c r="AF16" s="1">
        <v>22</v>
      </c>
      <c r="AG16" s="1">
        <v>10</v>
      </c>
      <c r="AH16" s="1">
        <v>58</v>
      </c>
      <c r="AI16" s="1">
        <v>51</v>
      </c>
      <c r="AJ16" s="1">
        <f t="shared" si="0"/>
        <v>1053</v>
      </c>
    </row>
    <row r="17" s="1" customFormat="1" spans="1:36">
      <c r="A17" s="1">
        <v>14</v>
      </c>
      <c r="B17" s="1" t="s">
        <v>49</v>
      </c>
      <c r="C17" s="11" t="s">
        <v>50</v>
      </c>
      <c r="D17" s="1" t="s">
        <v>64</v>
      </c>
      <c r="E17" s="1">
        <v>9</v>
      </c>
      <c r="F17" s="1">
        <v>1423</v>
      </c>
      <c r="G17" s="10">
        <v>0</v>
      </c>
      <c r="H17" s="1">
        <v>14</v>
      </c>
      <c r="I17" s="1">
        <v>25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  <c r="O17" s="1">
        <v>0</v>
      </c>
      <c r="P17" s="1">
        <v>9</v>
      </c>
      <c r="Q17" s="1">
        <v>0</v>
      </c>
      <c r="R17" s="1">
        <v>0</v>
      </c>
      <c r="S17" s="1">
        <v>2</v>
      </c>
      <c r="T17" s="1">
        <v>0</v>
      </c>
      <c r="U17" s="1">
        <v>13</v>
      </c>
      <c r="V17" s="1">
        <v>0</v>
      </c>
      <c r="W17" s="1">
        <v>0</v>
      </c>
      <c r="X17" s="1">
        <v>1</v>
      </c>
      <c r="Y17" s="1">
        <v>0</v>
      </c>
      <c r="Z17" s="1">
        <v>2</v>
      </c>
      <c r="AA17" s="1">
        <v>0</v>
      </c>
      <c r="AB17" s="1">
        <v>0</v>
      </c>
      <c r="AC17" s="1">
        <v>1</v>
      </c>
      <c r="AD17" s="1">
        <v>2</v>
      </c>
      <c r="AE17" s="1">
        <v>6</v>
      </c>
      <c r="AF17" s="1">
        <v>1</v>
      </c>
      <c r="AG17" s="1">
        <v>18</v>
      </c>
      <c r="AH17" s="1">
        <v>163</v>
      </c>
      <c r="AI17" s="1">
        <v>0</v>
      </c>
      <c r="AJ17" s="1">
        <f t="shared" si="0"/>
        <v>1690</v>
      </c>
    </row>
    <row r="18" s="1" customFormat="1" spans="1:36">
      <c r="A18" s="1">
        <v>15</v>
      </c>
      <c r="B18" s="1" t="s">
        <v>49</v>
      </c>
      <c r="C18" s="11" t="s">
        <v>50</v>
      </c>
      <c r="D18" s="1" t="s">
        <v>65</v>
      </c>
      <c r="E18" s="1">
        <v>0</v>
      </c>
      <c r="F18" s="1">
        <v>1</v>
      </c>
      <c r="G18" s="10">
        <v>0</v>
      </c>
      <c r="H18" s="1">
        <v>14</v>
      </c>
      <c r="I18" s="1">
        <v>43</v>
      </c>
      <c r="J18" s="1">
        <v>0</v>
      </c>
      <c r="K18" s="1">
        <v>0</v>
      </c>
      <c r="L18" s="1">
        <v>0</v>
      </c>
      <c r="M18" s="1">
        <v>0</v>
      </c>
      <c r="N18" s="1">
        <v>19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6</v>
      </c>
      <c r="U18" s="1">
        <v>0</v>
      </c>
      <c r="V18" s="1">
        <v>0</v>
      </c>
      <c r="W18" s="1">
        <v>1</v>
      </c>
      <c r="X18" s="1">
        <v>0</v>
      </c>
      <c r="Y18" s="1">
        <v>0</v>
      </c>
      <c r="Z18" s="1">
        <v>136</v>
      </c>
      <c r="AA18" s="1">
        <v>1</v>
      </c>
      <c r="AB18" s="1">
        <v>1</v>
      </c>
      <c r="AC18" s="1">
        <v>0</v>
      </c>
      <c r="AD18" s="1">
        <v>0</v>
      </c>
      <c r="AE18" s="1">
        <v>3</v>
      </c>
      <c r="AF18" s="1">
        <v>14</v>
      </c>
      <c r="AG18" s="1">
        <v>17</v>
      </c>
      <c r="AH18" s="1">
        <v>29</v>
      </c>
      <c r="AI18" s="1">
        <v>4</v>
      </c>
      <c r="AJ18" s="1">
        <f t="shared" si="0"/>
        <v>289</v>
      </c>
    </row>
    <row r="19" s="1" customFormat="1" spans="1:36">
      <c r="A19" s="1">
        <v>16</v>
      </c>
      <c r="B19" s="1" t="s">
        <v>66</v>
      </c>
      <c r="C19" s="9" t="s">
        <v>53</v>
      </c>
      <c r="D19" s="1" t="s">
        <v>67</v>
      </c>
      <c r="E19" s="1">
        <v>31</v>
      </c>
      <c r="F19" s="1">
        <v>422</v>
      </c>
      <c r="G19" s="10">
        <v>4</v>
      </c>
      <c r="H19" s="1">
        <v>10</v>
      </c>
      <c r="I19" s="1">
        <v>108</v>
      </c>
      <c r="J19" s="1">
        <v>0</v>
      </c>
      <c r="K19" s="1">
        <v>1</v>
      </c>
      <c r="L19" s="1">
        <v>0</v>
      </c>
      <c r="M19" s="1">
        <v>1</v>
      </c>
      <c r="N19" s="1">
        <v>49</v>
      </c>
      <c r="O19" s="1">
        <v>41</v>
      </c>
      <c r="P19" s="1">
        <v>237</v>
      </c>
      <c r="Q19" s="1">
        <v>24</v>
      </c>
      <c r="R19" s="1">
        <v>0</v>
      </c>
      <c r="S19" s="1">
        <v>2</v>
      </c>
      <c r="T19" s="1">
        <v>96</v>
      </c>
      <c r="U19" s="1">
        <v>0</v>
      </c>
      <c r="V19" s="1">
        <v>0</v>
      </c>
      <c r="W19" s="1">
        <v>0</v>
      </c>
      <c r="X19" s="1">
        <v>0</v>
      </c>
      <c r="Y19" s="1">
        <v>1</v>
      </c>
      <c r="Z19" s="1">
        <v>24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4</v>
      </c>
      <c r="AG19" s="1">
        <v>27</v>
      </c>
      <c r="AH19" s="1">
        <v>9</v>
      </c>
      <c r="AI19" s="1">
        <v>20</v>
      </c>
      <c r="AJ19" s="1">
        <f t="shared" si="0"/>
        <v>1111</v>
      </c>
    </row>
    <row r="20" s="1" customFormat="1" spans="1:37">
      <c r="A20" s="1">
        <v>17</v>
      </c>
      <c r="B20" s="1" t="s">
        <v>68</v>
      </c>
      <c r="C20" s="9" t="s">
        <v>41</v>
      </c>
      <c r="D20" s="1" t="s">
        <v>69</v>
      </c>
      <c r="E20" s="1">
        <v>6</v>
      </c>
      <c r="F20" s="1">
        <v>224</v>
      </c>
      <c r="G20" s="10">
        <v>18</v>
      </c>
      <c r="H20" s="1">
        <v>23</v>
      </c>
      <c r="I20" s="1">
        <v>92</v>
      </c>
      <c r="J20" s="1">
        <v>0</v>
      </c>
      <c r="K20" s="1">
        <v>13</v>
      </c>
      <c r="L20" s="1">
        <v>0</v>
      </c>
      <c r="M20" s="1">
        <v>0</v>
      </c>
      <c r="N20" s="1">
        <v>64</v>
      </c>
      <c r="O20" s="1">
        <v>48</v>
      </c>
      <c r="P20" s="1">
        <v>0</v>
      </c>
      <c r="Q20" s="1">
        <v>3</v>
      </c>
      <c r="R20" s="1">
        <v>0</v>
      </c>
      <c r="S20" s="1">
        <v>1</v>
      </c>
      <c r="T20" s="1">
        <v>192</v>
      </c>
      <c r="U20" s="1">
        <v>0</v>
      </c>
      <c r="V20" s="1">
        <v>0</v>
      </c>
      <c r="W20" s="1">
        <v>1</v>
      </c>
      <c r="X20" s="1">
        <v>0</v>
      </c>
      <c r="Y20" s="1">
        <v>0</v>
      </c>
      <c r="Z20" s="1">
        <v>830</v>
      </c>
      <c r="AA20" s="1">
        <v>1</v>
      </c>
      <c r="AB20" s="1">
        <v>1</v>
      </c>
      <c r="AC20" s="1">
        <v>0</v>
      </c>
      <c r="AD20" s="1">
        <v>2</v>
      </c>
      <c r="AE20" s="1">
        <v>4</v>
      </c>
      <c r="AF20" s="1">
        <v>97</v>
      </c>
      <c r="AG20" s="1">
        <v>12</v>
      </c>
      <c r="AH20" s="1">
        <v>9</v>
      </c>
      <c r="AI20" s="1">
        <v>49</v>
      </c>
      <c r="AJ20" s="1">
        <f t="shared" si="0"/>
        <v>1690</v>
      </c>
      <c r="AK20" s="16"/>
    </row>
    <row r="21" s="1" customFormat="1" spans="1:36">
      <c r="A21" s="1">
        <v>18</v>
      </c>
      <c r="B21" s="1" t="s">
        <v>70</v>
      </c>
      <c r="C21" s="9" t="s">
        <v>41</v>
      </c>
      <c r="D21" s="1" t="s">
        <v>71</v>
      </c>
      <c r="E21" s="1">
        <v>11</v>
      </c>
      <c r="F21" s="1">
        <v>2013</v>
      </c>
      <c r="G21" s="10">
        <v>1</v>
      </c>
      <c r="H21" s="1">
        <v>70</v>
      </c>
      <c r="I21" s="1">
        <v>9</v>
      </c>
      <c r="J21" s="1">
        <v>0</v>
      </c>
      <c r="K21" s="1">
        <v>3</v>
      </c>
      <c r="L21" s="1">
        <v>0</v>
      </c>
      <c r="M21" s="1">
        <v>0</v>
      </c>
      <c r="N21" s="1">
        <v>8</v>
      </c>
      <c r="O21" s="1">
        <v>48</v>
      </c>
      <c r="P21" s="1">
        <v>11</v>
      </c>
      <c r="Q21" s="1">
        <v>0</v>
      </c>
      <c r="R21" s="1">
        <v>0</v>
      </c>
      <c r="S21" s="1">
        <v>0</v>
      </c>
      <c r="T21" s="1">
        <v>24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13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3</v>
      </c>
      <c r="AG21" s="1">
        <v>3</v>
      </c>
      <c r="AH21" s="1">
        <v>13</v>
      </c>
      <c r="AI21" s="1">
        <v>6</v>
      </c>
      <c r="AJ21" s="1">
        <f t="shared" si="0"/>
        <v>2236</v>
      </c>
    </row>
    <row r="22" s="1" customFormat="1" spans="1:36">
      <c r="A22" s="1">
        <v>19</v>
      </c>
      <c r="B22" s="1" t="s">
        <v>72</v>
      </c>
      <c r="C22" s="1" t="s">
        <v>73</v>
      </c>
      <c r="D22" s="1" t="s">
        <v>74</v>
      </c>
      <c r="E22" s="1">
        <v>45</v>
      </c>
      <c r="F22" s="1">
        <v>269</v>
      </c>
      <c r="G22" s="10">
        <v>2</v>
      </c>
      <c r="H22" s="1">
        <v>6</v>
      </c>
      <c r="I22" s="1">
        <v>25</v>
      </c>
      <c r="J22" s="1">
        <v>0</v>
      </c>
      <c r="K22" s="1">
        <v>2</v>
      </c>
      <c r="L22" s="1">
        <v>0</v>
      </c>
      <c r="M22" s="1">
        <v>0</v>
      </c>
      <c r="N22" s="1">
        <v>26</v>
      </c>
      <c r="O22" s="1">
        <v>13</v>
      </c>
      <c r="P22" s="1">
        <v>4</v>
      </c>
      <c r="Q22" s="1">
        <v>0</v>
      </c>
      <c r="R22" s="1">
        <v>3</v>
      </c>
      <c r="S22" s="1">
        <v>0</v>
      </c>
      <c r="T22" s="1">
        <v>115</v>
      </c>
      <c r="U22" s="1">
        <v>0</v>
      </c>
      <c r="V22" s="1">
        <v>1</v>
      </c>
      <c r="W22" s="1">
        <v>1</v>
      </c>
      <c r="X22" s="1">
        <v>45</v>
      </c>
      <c r="Y22" s="1">
        <v>0</v>
      </c>
      <c r="Z22" s="1">
        <v>379</v>
      </c>
      <c r="AA22" s="1">
        <v>0</v>
      </c>
      <c r="AB22" s="1">
        <v>0</v>
      </c>
      <c r="AC22" s="1">
        <v>1</v>
      </c>
      <c r="AD22" s="1">
        <v>0</v>
      </c>
      <c r="AE22" s="1">
        <v>0</v>
      </c>
      <c r="AF22" s="1">
        <v>28</v>
      </c>
      <c r="AG22" s="1">
        <v>12</v>
      </c>
      <c r="AH22" s="1">
        <v>11</v>
      </c>
      <c r="AI22" s="1">
        <v>12</v>
      </c>
      <c r="AJ22" s="1">
        <f t="shared" si="0"/>
        <v>1000</v>
      </c>
    </row>
    <row r="23" s="1" customFormat="1" spans="1:36">
      <c r="A23" s="1">
        <v>20</v>
      </c>
      <c r="B23" s="1" t="s">
        <v>72</v>
      </c>
      <c r="C23" s="1" t="s">
        <v>73</v>
      </c>
      <c r="D23" s="1" t="s">
        <v>75</v>
      </c>
      <c r="E23" s="1">
        <v>19</v>
      </c>
      <c r="F23" s="1">
        <v>1</v>
      </c>
      <c r="G23" s="10">
        <v>0</v>
      </c>
      <c r="H23" s="1">
        <v>0</v>
      </c>
      <c r="I23" s="1">
        <v>68</v>
      </c>
      <c r="J23" s="1">
        <v>0</v>
      </c>
      <c r="K23" s="1">
        <v>6</v>
      </c>
      <c r="L23" s="1">
        <v>0</v>
      </c>
      <c r="M23" s="1">
        <v>0</v>
      </c>
      <c r="N23" s="1">
        <v>17</v>
      </c>
      <c r="O23" s="1">
        <v>8</v>
      </c>
      <c r="P23" s="1">
        <v>1</v>
      </c>
      <c r="Q23" s="1">
        <v>0</v>
      </c>
      <c r="R23" s="1">
        <v>0</v>
      </c>
      <c r="S23" s="1">
        <v>0</v>
      </c>
      <c r="T23" s="1">
        <v>114</v>
      </c>
      <c r="U23" s="1">
        <v>0</v>
      </c>
      <c r="V23" s="1">
        <v>0</v>
      </c>
      <c r="W23" s="1">
        <v>0</v>
      </c>
      <c r="X23" s="1">
        <v>36</v>
      </c>
      <c r="Y23" s="1">
        <v>0</v>
      </c>
      <c r="Z23" s="1">
        <v>1554</v>
      </c>
      <c r="AA23" s="1">
        <v>1</v>
      </c>
      <c r="AB23" s="1">
        <v>0</v>
      </c>
      <c r="AC23" s="1">
        <v>0</v>
      </c>
      <c r="AD23" s="1">
        <v>1</v>
      </c>
      <c r="AE23" s="1">
        <v>0</v>
      </c>
      <c r="AF23" s="1">
        <v>173</v>
      </c>
      <c r="AG23" s="1">
        <v>36</v>
      </c>
      <c r="AH23" s="1">
        <v>8</v>
      </c>
      <c r="AI23" s="1">
        <v>4</v>
      </c>
      <c r="AJ23" s="1">
        <f t="shared" si="0"/>
        <v>2047</v>
      </c>
    </row>
    <row r="24" s="1" customFormat="1" spans="1:36">
      <c r="A24" s="1">
        <v>21</v>
      </c>
      <c r="B24" s="1" t="s">
        <v>76</v>
      </c>
      <c r="C24" s="11" t="s">
        <v>77</v>
      </c>
      <c r="D24" s="1" t="s">
        <v>78</v>
      </c>
      <c r="E24" s="1">
        <v>36</v>
      </c>
      <c r="F24" s="1">
        <v>320</v>
      </c>
      <c r="G24" s="10">
        <v>28</v>
      </c>
      <c r="H24" s="1">
        <v>15</v>
      </c>
      <c r="I24" s="1">
        <v>81</v>
      </c>
      <c r="J24" s="1">
        <v>5</v>
      </c>
      <c r="K24" s="1">
        <v>18</v>
      </c>
      <c r="L24" s="1">
        <v>0</v>
      </c>
      <c r="M24" s="1">
        <v>0</v>
      </c>
      <c r="N24" s="1">
        <v>15</v>
      </c>
      <c r="O24" s="1">
        <v>5</v>
      </c>
      <c r="P24" s="1">
        <v>59</v>
      </c>
      <c r="Q24" s="1">
        <v>11</v>
      </c>
      <c r="R24" s="1">
        <v>0</v>
      </c>
      <c r="S24" s="1">
        <v>0</v>
      </c>
      <c r="T24" s="1">
        <v>33</v>
      </c>
      <c r="U24" s="1">
        <v>0</v>
      </c>
      <c r="V24" s="1">
        <v>0</v>
      </c>
      <c r="W24" s="1">
        <v>1</v>
      </c>
      <c r="X24" s="1">
        <v>27</v>
      </c>
      <c r="Y24" s="1">
        <v>0</v>
      </c>
      <c r="Z24" s="1">
        <v>218</v>
      </c>
      <c r="AA24" s="1">
        <v>0</v>
      </c>
      <c r="AB24" s="1">
        <v>1</v>
      </c>
      <c r="AC24" s="1">
        <v>8</v>
      </c>
      <c r="AD24" s="1">
        <v>0</v>
      </c>
      <c r="AE24" s="1">
        <v>0</v>
      </c>
      <c r="AF24" s="1">
        <v>19</v>
      </c>
      <c r="AG24" s="1">
        <v>29</v>
      </c>
      <c r="AH24" s="1">
        <v>92</v>
      </c>
      <c r="AI24" s="1">
        <v>0</v>
      </c>
      <c r="AJ24" s="1">
        <f t="shared" si="0"/>
        <v>1021</v>
      </c>
    </row>
    <row r="25" s="1" customFormat="1" spans="1:36">
      <c r="A25" s="1">
        <v>22</v>
      </c>
      <c r="B25" s="1" t="s">
        <v>76</v>
      </c>
      <c r="C25" s="11" t="s">
        <v>77</v>
      </c>
      <c r="D25" s="1" t="s">
        <v>79</v>
      </c>
      <c r="E25" s="1">
        <v>0</v>
      </c>
      <c r="F25" s="1">
        <v>7</v>
      </c>
      <c r="G25" s="10">
        <v>67</v>
      </c>
      <c r="H25" s="1">
        <v>3</v>
      </c>
      <c r="I25" s="1">
        <v>50</v>
      </c>
      <c r="J25" s="1">
        <v>0</v>
      </c>
      <c r="K25" s="1">
        <v>8</v>
      </c>
      <c r="L25" s="1">
        <v>0</v>
      </c>
      <c r="M25" s="1">
        <v>0</v>
      </c>
      <c r="N25" s="1">
        <v>16</v>
      </c>
      <c r="O25" s="1">
        <v>6</v>
      </c>
      <c r="P25" s="1">
        <v>3</v>
      </c>
      <c r="Q25" s="1">
        <v>23</v>
      </c>
      <c r="R25" s="1">
        <v>0</v>
      </c>
      <c r="S25" s="1">
        <v>1</v>
      </c>
      <c r="T25" s="1">
        <v>42</v>
      </c>
      <c r="U25" s="1">
        <v>0</v>
      </c>
      <c r="V25" s="1">
        <v>0</v>
      </c>
      <c r="W25" s="1">
        <v>3</v>
      </c>
      <c r="X25" s="1">
        <v>27</v>
      </c>
      <c r="Y25" s="1">
        <v>0</v>
      </c>
      <c r="Z25" s="1">
        <v>325</v>
      </c>
      <c r="AA25" s="1">
        <v>1</v>
      </c>
      <c r="AB25" s="1">
        <v>0</v>
      </c>
      <c r="AC25" s="1">
        <v>2</v>
      </c>
      <c r="AD25" s="1">
        <v>0</v>
      </c>
      <c r="AE25" s="1">
        <v>10</v>
      </c>
      <c r="AF25" s="1">
        <v>32</v>
      </c>
      <c r="AG25" s="1">
        <v>3</v>
      </c>
      <c r="AH25" s="1">
        <v>195</v>
      </c>
      <c r="AI25" s="1">
        <v>2</v>
      </c>
      <c r="AJ25" s="1">
        <f t="shared" si="0"/>
        <v>826</v>
      </c>
    </row>
    <row r="26" s="1" customFormat="1" spans="1:36">
      <c r="A26" s="1">
        <v>23</v>
      </c>
      <c r="B26" s="1" t="s">
        <v>80</v>
      </c>
      <c r="C26" s="11" t="s">
        <v>81</v>
      </c>
      <c r="D26" s="1" t="s">
        <v>82</v>
      </c>
      <c r="E26" s="1">
        <v>0</v>
      </c>
      <c r="F26" s="1">
        <v>0</v>
      </c>
      <c r="G26" s="10">
        <v>4</v>
      </c>
      <c r="H26" s="1">
        <v>1</v>
      </c>
      <c r="I26" s="1">
        <v>16</v>
      </c>
      <c r="J26" s="1">
        <v>0</v>
      </c>
      <c r="K26" s="1">
        <v>1</v>
      </c>
      <c r="L26" s="1">
        <v>0</v>
      </c>
      <c r="M26" s="1">
        <v>0</v>
      </c>
      <c r="N26" s="1">
        <v>13</v>
      </c>
      <c r="O26" s="1">
        <v>0</v>
      </c>
      <c r="P26" s="1">
        <v>0</v>
      </c>
      <c r="Q26" s="1">
        <v>1</v>
      </c>
      <c r="R26" s="1">
        <v>2</v>
      </c>
      <c r="S26" s="1">
        <v>1</v>
      </c>
      <c r="T26" s="1">
        <v>29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406</v>
      </c>
      <c r="AA26" s="1">
        <v>1</v>
      </c>
      <c r="AB26" s="1">
        <v>0</v>
      </c>
      <c r="AC26" s="1">
        <v>0</v>
      </c>
      <c r="AD26" s="1">
        <v>0</v>
      </c>
      <c r="AE26" s="1">
        <v>0</v>
      </c>
      <c r="AF26" s="1">
        <v>35</v>
      </c>
      <c r="AG26" s="1">
        <v>7</v>
      </c>
      <c r="AH26" s="1">
        <v>31</v>
      </c>
      <c r="AI26" s="1">
        <v>5</v>
      </c>
      <c r="AJ26" s="1">
        <f t="shared" si="0"/>
        <v>553</v>
      </c>
    </row>
    <row r="27" s="1" customFormat="1" spans="1:36">
      <c r="A27" s="1">
        <v>24</v>
      </c>
      <c r="B27" s="1" t="s">
        <v>83</v>
      </c>
      <c r="C27" s="11" t="s">
        <v>50</v>
      </c>
      <c r="D27" s="1" t="s">
        <v>84</v>
      </c>
      <c r="E27" s="1">
        <v>0</v>
      </c>
      <c r="F27" s="1">
        <v>853</v>
      </c>
      <c r="G27" s="10">
        <v>0</v>
      </c>
      <c r="H27" s="1">
        <v>0</v>
      </c>
      <c r="I27" s="1">
        <v>2</v>
      </c>
      <c r="J27" s="1">
        <v>0</v>
      </c>
      <c r="K27" s="1">
        <v>9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10</v>
      </c>
      <c r="Z27" s="1">
        <v>2</v>
      </c>
      <c r="AA27" s="1">
        <v>3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10</v>
      </c>
      <c r="AH27" s="1">
        <v>0</v>
      </c>
      <c r="AI27" s="1">
        <v>0</v>
      </c>
      <c r="AJ27" s="1">
        <f t="shared" si="0"/>
        <v>889</v>
      </c>
    </row>
    <row r="28" s="1" customFormat="1" spans="1:36">
      <c r="A28" s="1">
        <v>25</v>
      </c>
      <c r="B28" s="1" t="s">
        <v>83</v>
      </c>
      <c r="C28" s="11" t="s">
        <v>50</v>
      </c>
      <c r="D28" s="1" t="s">
        <v>85</v>
      </c>
      <c r="E28" s="1">
        <v>0</v>
      </c>
      <c r="F28" s="1">
        <v>0</v>
      </c>
      <c r="G28" s="10">
        <v>2</v>
      </c>
      <c r="H28" s="1">
        <v>0</v>
      </c>
      <c r="I28" s="1">
        <v>5</v>
      </c>
      <c r="J28" s="1">
        <v>0</v>
      </c>
      <c r="K28" s="1">
        <v>2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4</v>
      </c>
      <c r="R28" s="1">
        <v>0</v>
      </c>
      <c r="S28" s="1">
        <v>0</v>
      </c>
      <c r="T28" s="1">
        <v>8</v>
      </c>
      <c r="U28" s="1">
        <v>0</v>
      </c>
      <c r="V28" s="1">
        <v>0</v>
      </c>
      <c r="W28" s="1">
        <v>0</v>
      </c>
      <c r="X28" s="1">
        <v>0</v>
      </c>
      <c r="Y28" s="1">
        <v>14</v>
      </c>
      <c r="Z28" s="1">
        <v>60</v>
      </c>
      <c r="AA28" s="1">
        <v>10</v>
      </c>
      <c r="AB28" s="1">
        <v>0</v>
      </c>
      <c r="AC28" s="1">
        <v>0</v>
      </c>
      <c r="AD28" s="1">
        <v>0</v>
      </c>
      <c r="AE28" s="1">
        <v>0</v>
      </c>
      <c r="AF28" s="1">
        <v>13</v>
      </c>
      <c r="AG28" s="1">
        <v>26</v>
      </c>
      <c r="AH28" s="1">
        <v>3</v>
      </c>
      <c r="AI28" s="1">
        <v>0</v>
      </c>
      <c r="AJ28" s="1">
        <f t="shared" si="0"/>
        <v>147</v>
      </c>
    </row>
    <row r="29" s="1" customFormat="1" spans="1:36">
      <c r="A29" s="1">
        <v>26</v>
      </c>
      <c r="B29" s="1" t="s">
        <v>80</v>
      </c>
      <c r="C29" s="11" t="s">
        <v>81</v>
      </c>
      <c r="D29" s="1" t="s">
        <v>86</v>
      </c>
      <c r="E29" s="1">
        <v>7</v>
      </c>
      <c r="F29" s="1">
        <v>587</v>
      </c>
      <c r="G29" s="10">
        <v>0</v>
      </c>
      <c r="H29" s="1">
        <v>19</v>
      </c>
      <c r="I29" s="1">
        <v>4</v>
      </c>
      <c r="J29" s="1">
        <v>0</v>
      </c>
      <c r="K29" s="1">
        <v>3</v>
      </c>
      <c r="L29" s="1">
        <v>0</v>
      </c>
      <c r="M29" s="1">
        <v>0</v>
      </c>
      <c r="N29" s="1">
        <v>6</v>
      </c>
      <c r="O29" s="1">
        <v>0</v>
      </c>
      <c r="P29" s="1">
        <v>1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1</v>
      </c>
      <c r="X29" s="1">
        <v>0</v>
      </c>
      <c r="Y29" s="1">
        <v>0</v>
      </c>
      <c r="Z29" s="1">
        <v>73</v>
      </c>
      <c r="AA29" s="1">
        <v>1</v>
      </c>
      <c r="AB29" s="1">
        <v>0</v>
      </c>
      <c r="AC29" s="1">
        <v>3</v>
      </c>
      <c r="AD29" s="1">
        <v>0</v>
      </c>
      <c r="AE29" s="1">
        <v>0</v>
      </c>
      <c r="AF29" s="1">
        <v>9</v>
      </c>
      <c r="AG29" s="1">
        <v>3</v>
      </c>
      <c r="AH29" s="1">
        <v>14</v>
      </c>
      <c r="AI29" s="1">
        <v>12</v>
      </c>
      <c r="AJ29" s="1">
        <f t="shared" si="0"/>
        <v>743</v>
      </c>
    </row>
    <row r="30" s="1" customFormat="1" spans="1:36">
      <c r="A30" s="1">
        <v>27</v>
      </c>
      <c r="B30" s="1" t="s">
        <v>87</v>
      </c>
      <c r="C30" s="9" t="s">
        <v>41</v>
      </c>
      <c r="D30" s="1" t="s">
        <v>88</v>
      </c>
      <c r="E30" s="1">
        <v>5</v>
      </c>
      <c r="F30" s="1">
        <v>295</v>
      </c>
      <c r="G30" s="10">
        <v>69</v>
      </c>
      <c r="H30" s="1">
        <v>18</v>
      </c>
      <c r="I30" s="1">
        <v>43</v>
      </c>
      <c r="J30" s="1">
        <v>0</v>
      </c>
      <c r="K30" s="1">
        <v>2</v>
      </c>
      <c r="L30" s="1">
        <v>0</v>
      </c>
      <c r="M30" s="1">
        <v>0</v>
      </c>
      <c r="N30" s="1">
        <v>27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49</v>
      </c>
      <c r="U30" s="1">
        <v>0</v>
      </c>
      <c r="V30" s="1">
        <v>1</v>
      </c>
      <c r="W30" s="1">
        <v>28</v>
      </c>
      <c r="X30" s="1">
        <v>0</v>
      </c>
      <c r="Y30" s="1">
        <v>0</v>
      </c>
      <c r="Z30" s="1">
        <v>69</v>
      </c>
      <c r="AA30" s="1">
        <v>1</v>
      </c>
      <c r="AB30" s="1">
        <v>1</v>
      </c>
      <c r="AC30" s="1">
        <v>0</v>
      </c>
      <c r="AD30" s="1">
        <v>0</v>
      </c>
      <c r="AE30" s="1">
        <v>0</v>
      </c>
      <c r="AF30" s="1">
        <v>6</v>
      </c>
      <c r="AG30" s="1">
        <v>9</v>
      </c>
      <c r="AH30" s="1">
        <v>14</v>
      </c>
      <c r="AI30" s="1">
        <v>12</v>
      </c>
      <c r="AJ30" s="1">
        <f t="shared" si="0"/>
        <v>649</v>
      </c>
    </row>
    <row r="31" s="1" customFormat="1" spans="1:36">
      <c r="A31" s="1">
        <v>28</v>
      </c>
      <c r="B31" s="1" t="s">
        <v>87</v>
      </c>
      <c r="C31" s="9" t="s">
        <v>41</v>
      </c>
      <c r="D31" s="1" t="s">
        <v>89</v>
      </c>
      <c r="E31" s="1">
        <v>2</v>
      </c>
      <c r="F31" s="1">
        <v>10</v>
      </c>
      <c r="G31" s="10">
        <v>114</v>
      </c>
      <c r="H31" s="1">
        <v>5</v>
      </c>
      <c r="I31" s="1">
        <v>61</v>
      </c>
      <c r="J31" s="1">
        <v>0</v>
      </c>
      <c r="K31" s="1">
        <v>1</v>
      </c>
      <c r="L31" s="1">
        <v>0</v>
      </c>
      <c r="M31" s="1">
        <v>0</v>
      </c>
      <c r="N31" s="1">
        <v>10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12</v>
      </c>
      <c r="U31" s="1">
        <v>0</v>
      </c>
      <c r="V31" s="1">
        <v>0</v>
      </c>
      <c r="W31" s="1">
        <v>0</v>
      </c>
      <c r="X31" s="1">
        <v>0</v>
      </c>
      <c r="Y31" s="1">
        <v>2</v>
      </c>
      <c r="Z31" s="1">
        <v>148</v>
      </c>
      <c r="AA31" s="1">
        <v>5</v>
      </c>
      <c r="AB31" s="1">
        <v>0</v>
      </c>
      <c r="AC31" s="1">
        <v>0</v>
      </c>
      <c r="AD31" s="1">
        <v>0</v>
      </c>
      <c r="AE31" s="1">
        <v>0</v>
      </c>
      <c r="AF31" s="1">
        <v>20</v>
      </c>
      <c r="AG31" s="1">
        <v>2</v>
      </c>
      <c r="AH31" s="1">
        <v>19</v>
      </c>
      <c r="AI31" s="1">
        <v>1</v>
      </c>
      <c r="AJ31" s="1">
        <f t="shared" si="0"/>
        <v>412</v>
      </c>
    </row>
    <row r="32" s="1" customFormat="1" ht="16.35" spans="1:36">
      <c r="A32" s="6"/>
      <c r="B32" s="6"/>
      <c r="C32" s="12"/>
      <c r="D32" s="6" t="s">
        <v>90</v>
      </c>
      <c r="E32" s="6">
        <f t="shared" ref="E32:AI32" si="1">SUM(E4:E31)</f>
        <v>322</v>
      </c>
      <c r="F32" s="6">
        <f t="shared" si="1"/>
        <v>13901</v>
      </c>
      <c r="G32" s="6">
        <f t="shared" si="1"/>
        <v>554</v>
      </c>
      <c r="H32" s="6">
        <f t="shared" si="1"/>
        <v>373</v>
      </c>
      <c r="I32" s="6">
        <f t="shared" si="1"/>
        <v>1356</v>
      </c>
      <c r="J32" s="6">
        <f t="shared" si="1"/>
        <v>11</v>
      </c>
      <c r="K32" s="6">
        <f t="shared" si="1"/>
        <v>175</v>
      </c>
      <c r="L32" s="6">
        <f t="shared" si="1"/>
        <v>31</v>
      </c>
      <c r="M32" s="6">
        <f t="shared" si="1"/>
        <v>12</v>
      </c>
      <c r="N32" s="6">
        <f t="shared" si="1"/>
        <v>530</v>
      </c>
      <c r="O32" s="6">
        <f t="shared" si="1"/>
        <v>678</v>
      </c>
      <c r="P32" s="6">
        <f t="shared" si="1"/>
        <v>385</v>
      </c>
      <c r="Q32" s="6">
        <f t="shared" si="1"/>
        <v>104</v>
      </c>
      <c r="R32" s="6">
        <f t="shared" si="1"/>
        <v>7</v>
      </c>
      <c r="S32" s="6">
        <f t="shared" si="1"/>
        <v>7</v>
      </c>
      <c r="T32" s="6">
        <f t="shared" si="1"/>
        <v>1579</v>
      </c>
      <c r="U32" s="6">
        <f t="shared" si="1"/>
        <v>55</v>
      </c>
      <c r="V32" s="6">
        <f t="shared" si="1"/>
        <v>37</v>
      </c>
      <c r="W32" s="6">
        <f t="shared" si="1"/>
        <v>49</v>
      </c>
      <c r="X32" s="6">
        <f t="shared" si="1"/>
        <v>136</v>
      </c>
      <c r="Y32" s="6">
        <f t="shared" si="1"/>
        <v>27</v>
      </c>
      <c r="Z32" s="6">
        <f t="shared" si="1"/>
        <v>6055</v>
      </c>
      <c r="AA32" s="6">
        <f t="shared" si="1"/>
        <v>43</v>
      </c>
      <c r="AB32" s="6">
        <f t="shared" si="1"/>
        <v>4</v>
      </c>
      <c r="AC32" s="6">
        <f t="shared" si="1"/>
        <v>18</v>
      </c>
      <c r="AD32" s="6">
        <f t="shared" si="1"/>
        <v>21</v>
      </c>
      <c r="AE32" s="6">
        <f t="shared" si="1"/>
        <v>42</v>
      </c>
      <c r="AF32" s="6">
        <f t="shared" si="1"/>
        <v>617</v>
      </c>
      <c r="AG32" s="6">
        <f t="shared" si="1"/>
        <v>475</v>
      </c>
      <c r="AH32" s="6">
        <f t="shared" si="1"/>
        <v>1116</v>
      </c>
      <c r="AI32" s="6">
        <f t="shared" si="1"/>
        <v>270</v>
      </c>
      <c r="AJ32" s="6">
        <f t="shared" si="0"/>
        <v>28990</v>
      </c>
    </row>
    <row r="33" s="1" customFormat="1" spans="3:3">
      <c r="C33" s="9"/>
    </row>
  </sheetData>
  <mergeCells count="4">
    <mergeCell ref="A1:Z1"/>
    <mergeCell ref="E2:K2"/>
    <mergeCell ref="L2:Z2"/>
    <mergeCell ref="AA2:AI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黎优优</dc:creator>
  <cp:lastModifiedBy>youyou</cp:lastModifiedBy>
  <dcterms:created xsi:type="dcterms:W3CDTF">2015-06-05T18:17:00Z</dcterms:created>
  <dcterms:modified xsi:type="dcterms:W3CDTF">2023-05-09T09:14:52Z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6B815140E19A4E8685761EF881B6C72D_12</vt:lpwstr>
  </property>
  <property fmtid="{D5CDD505-2E9C-101B-9397-08002B2CF9AE}" pid="3" name="KSOProductBuildVer">
    <vt:lpwstr>2052-11.1.0.14036</vt:lpwstr>
  </property>
</Properties>
</file>